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28800" windowHeight="12450" activeTab="1"/>
  </bookViews>
  <sheets>
    <sheet name="チャート" sheetId="8" r:id="rId1"/>
    <sheet name="ガントチャート01" sheetId="7" r:id="rId2"/>
    <sheet name="休日設定" sheetId="2" r:id="rId3"/>
  </sheets>
  <definedNames>
    <definedName name="_xlnm.Print_Area" localSheetId="1">ガントチャート01!$A$5:$AR$51</definedName>
    <definedName name="休日">休日設定!$A:$D</definedName>
  </definedNames>
  <calcPr calcId="162913"/>
</workbook>
</file>

<file path=xl/calcChain.xml><?xml version="1.0" encoding="utf-8"?>
<calcChain xmlns="http://schemas.openxmlformats.org/spreadsheetml/2006/main">
  <c r="B367" i="2" l="1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E7" i="7" l="1"/>
  <c r="E8" i="7" s="1"/>
  <c r="F7" i="7" l="1"/>
  <c r="E6" i="7"/>
  <c r="E9" i="7"/>
  <c r="G7" i="7" l="1"/>
  <c r="F6" i="7"/>
  <c r="F9" i="7"/>
  <c r="F8" i="7"/>
  <c r="G9" i="7" l="1"/>
  <c r="H7" i="7"/>
  <c r="G6" i="7"/>
  <c r="G8" i="7"/>
  <c r="H8" i="7" l="1"/>
  <c r="H6" i="7"/>
  <c r="H9" i="7"/>
  <c r="I7" i="7"/>
  <c r="I9" i="7" l="1"/>
  <c r="J7" i="7"/>
  <c r="I6" i="7"/>
  <c r="I8" i="7"/>
  <c r="J6" i="7" l="1"/>
  <c r="J8" i="7"/>
  <c r="J9" i="7"/>
  <c r="K7" i="7"/>
  <c r="K9" i="7" l="1"/>
  <c r="K6" i="7"/>
  <c r="K8" i="7"/>
  <c r="L7" i="7"/>
  <c r="L6" i="7" l="1"/>
  <c r="L9" i="7"/>
  <c r="M7" i="7"/>
  <c r="L8" i="7"/>
  <c r="M9" i="7" l="1"/>
  <c r="M8" i="7"/>
  <c r="N7" i="7"/>
  <c r="M6" i="7"/>
  <c r="N9" i="7" l="1"/>
  <c r="N8" i="7"/>
  <c r="N6" i="7"/>
  <c r="O7" i="7"/>
  <c r="O8" i="7" l="1"/>
  <c r="O6" i="7"/>
  <c r="O9" i="7"/>
  <c r="P7" i="7"/>
  <c r="P8" i="7" l="1"/>
  <c r="P6" i="7"/>
  <c r="P9" i="7"/>
  <c r="Q7" i="7"/>
  <c r="R7" i="7" l="1"/>
  <c r="Q9" i="7"/>
  <c r="Q8" i="7"/>
  <c r="Q6" i="7"/>
  <c r="R8" i="7" l="1"/>
  <c r="R9" i="7"/>
  <c r="S7" i="7"/>
  <c r="R6" i="7"/>
  <c r="T7" i="7" l="1"/>
  <c r="S9" i="7"/>
  <c r="S8" i="7"/>
  <c r="S6" i="7"/>
  <c r="T8" i="7" l="1"/>
  <c r="T6" i="7"/>
  <c r="T9" i="7"/>
  <c r="U7" i="7"/>
  <c r="U8" i="7" l="1"/>
  <c r="V7" i="7"/>
  <c r="U6" i="7"/>
  <c r="U9" i="7"/>
  <c r="V8" i="7" l="1"/>
  <c r="V6" i="7"/>
  <c r="V9" i="7"/>
  <c r="W7" i="7"/>
  <c r="X7" i="7" l="1"/>
  <c r="W8" i="7"/>
  <c r="W6" i="7"/>
  <c r="W9" i="7"/>
  <c r="X6" i="7" l="1"/>
  <c r="X9" i="7"/>
  <c r="Y7" i="7"/>
  <c r="X8" i="7"/>
  <c r="Y9" i="7" l="1"/>
  <c r="Y8" i="7"/>
  <c r="Z7" i="7"/>
  <c r="Y6" i="7"/>
  <c r="Z9" i="7" l="1"/>
  <c r="Z6" i="7"/>
  <c r="Z8" i="7"/>
  <c r="AA7" i="7"/>
  <c r="AA8" i="7" l="1"/>
  <c r="AA9" i="7"/>
  <c r="AB7" i="7"/>
  <c r="AA6" i="7"/>
  <c r="AB8" i="7" l="1"/>
  <c r="AB6" i="7"/>
  <c r="AB9" i="7"/>
  <c r="AC7" i="7"/>
  <c r="AD7" i="7" l="1"/>
  <c r="AC9" i="7"/>
  <c r="AC8" i="7"/>
  <c r="AC6" i="7"/>
  <c r="AD6" i="7" l="1"/>
  <c r="AD9" i="7"/>
  <c r="AE7" i="7"/>
  <c r="AD8" i="7"/>
  <c r="AE9" i="7" l="1"/>
  <c r="AF7" i="7"/>
  <c r="AE8" i="7"/>
  <c r="AE6" i="7"/>
  <c r="AF9" i="7" l="1"/>
  <c r="AF8" i="7"/>
  <c r="AF6" i="7"/>
  <c r="AG7" i="7"/>
  <c r="AG8" i="7" l="1"/>
  <c r="AH7" i="7"/>
  <c r="AG6" i="7"/>
  <c r="AG9" i="7"/>
  <c r="AH6" i="7" l="1"/>
  <c r="AH8" i="7"/>
  <c r="AH9" i="7"/>
  <c r="AI7" i="7"/>
  <c r="AI9" i="7" l="1"/>
  <c r="AI8" i="7"/>
  <c r="AJ7" i="7"/>
  <c r="AI6" i="7"/>
  <c r="AJ9" i="7" l="1"/>
  <c r="AJ6" i="7"/>
  <c r="AJ8" i="7"/>
  <c r="AK7" i="7"/>
  <c r="AK9" i="7" l="1"/>
  <c r="AK8" i="7"/>
  <c r="AL7" i="7"/>
  <c r="AK6" i="7"/>
  <c r="AL8" i="7" l="1"/>
  <c r="AL9" i="7"/>
  <c r="AL6" i="7"/>
  <c r="AM7" i="7"/>
  <c r="AM8" i="7" l="1"/>
  <c r="AN7" i="7"/>
  <c r="AM6" i="7"/>
  <c r="AM9" i="7"/>
  <c r="AN8" i="7" l="1"/>
  <c r="AN9" i="7"/>
  <c r="AO7" i="7"/>
  <c r="AN6" i="7"/>
  <c r="AP7" i="7" l="1"/>
  <c r="AO9" i="7"/>
  <c r="AO8" i="7"/>
  <c r="AO6" i="7"/>
  <c r="AP6" i="7" l="1"/>
  <c r="AP8" i="7"/>
  <c r="AQ7" i="7"/>
  <c r="AP9" i="7"/>
  <c r="AQ9" i="7" l="1"/>
  <c r="AR7" i="7"/>
  <c r="AQ8" i="7"/>
  <c r="AQ6" i="7"/>
  <c r="AR6" i="7" l="1"/>
  <c r="AR9" i="7"/>
  <c r="AR8" i="7"/>
  <c r="B5" i="7"/>
</calcChain>
</file>

<file path=xl/comments1.xml><?xml version="1.0" encoding="utf-8"?>
<comments xmlns="http://schemas.openxmlformats.org/spreadsheetml/2006/main">
  <authors>
    <author>作成者</author>
  </authors>
  <commentList>
    <comment ref="B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C3" authorId="0" shapeId="0">
      <text>
        <r>
          <rPr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  <comment ref="E3" authorId="0" shapeId="0">
      <text>
        <r>
          <rPr>
            <sz val="9"/>
            <color indexed="81"/>
            <rFont val="ＭＳ Ｐゴシック"/>
            <family val="3"/>
            <charset val="128"/>
          </rPr>
          <t>ここで「休」にした列はセルの塗りつぶしがされます。休日設定シートが優先されます。</t>
        </r>
      </text>
    </comment>
    <comment ref="E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スケジュールのタイトルを入力できます。
</t>
        </r>
      </text>
    </comment>
  </commentList>
</comments>
</file>

<file path=xl/sharedStrings.xml><?xml version="1.0" encoding="utf-8"?>
<sst xmlns="http://schemas.openxmlformats.org/spreadsheetml/2006/main" count="526" uniqueCount="43">
  <si>
    <t>土</t>
  </si>
  <si>
    <t>日</t>
  </si>
  <si>
    <t>日付</t>
    <rPh sb="0" eb="2">
      <t>ヒヅケ</t>
    </rPh>
    <phoneticPr fontId="2"/>
  </si>
  <si>
    <t>曜日</t>
    <rPh sb="0" eb="2">
      <t>ヨウビ</t>
    </rPh>
    <phoneticPr fontId="2"/>
  </si>
  <si>
    <t>名称</t>
    <rPh sb="0" eb="2">
      <t>メイショウ</t>
    </rPh>
    <phoneticPr fontId="2"/>
  </si>
  <si>
    <t>休日区分</t>
    <rPh sb="0" eb="2">
      <t>キュウジツ</t>
    </rPh>
    <rPh sb="2" eb="4">
      <t>クブン</t>
    </rPh>
    <phoneticPr fontId="2"/>
  </si>
  <si>
    <t>赤色</t>
    <rPh sb="0" eb="2">
      <t>アカイロ</t>
    </rPh>
    <phoneticPr fontId="2"/>
  </si>
  <si>
    <t>青色</t>
    <rPh sb="0" eb="2">
      <t>アオイロ</t>
    </rPh>
    <phoneticPr fontId="2"/>
  </si>
  <si>
    <t>項目</t>
    <rPh sb="0" eb="2">
      <t>コウモク</t>
    </rPh>
    <phoneticPr fontId="2"/>
  </si>
  <si>
    <t>No</t>
  </si>
  <si>
    <t>▼簡易休日設定</t>
    <rPh sb="1" eb="3">
      <t>カンイ</t>
    </rPh>
    <rPh sb="3" eb="5">
      <t>キュウジツ</t>
    </rPh>
    <rPh sb="5" eb="7">
      <t>セッテイ</t>
    </rPh>
    <phoneticPr fontId="2"/>
  </si>
  <si>
    <t>チャートのテンプレートです。</t>
    <phoneticPr fontId="2"/>
  </si>
  <si>
    <t>1日バラ</t>
    <rPh sb="1" eb="2">
      <t>ヒ</t>
    </rPh>
    <phoneticPr fontId="2"/>
  </si>
  <si>
    <t>1日グループ</t>
    <rPh sb="1" eb="2">
      <t>ニチ</t>
    </rPh>
    <phoneticPr fontId="2"/>
  </si>
  <si>
    <t>2日バラ</t>
    <rPh sb="1" eb="2">
      <t>ニチ</t>
    </rPh>
    <phoneticPr fontId="2"/>
  </si>
  <si>
    <t>2日グループ</t>
    <rPh sb="1" eb="2">
      <t>ニチ</t>
    </rPh>
    <phoneticPr fontId="2"/>
  </si>
  <si>
    <t>3日バラ</t>
    <rPh sb="1" eb="2">
      <t>ニチ</t>
    </rPh>
    <phoneticPr fontId="2"/>
  </si>
  <si>
    <t>3日グループ</t>
    <rPh sb="1" eb="2">
      <t>ニチ</t>
    </rPh>
    <phoneticPr fontId="2"/>
  </si>
  <si>
    <t>4日バラ</t>
    <rPh sb="1" eb="2">
      <t>ニチ</t>
    </rPh>
    <phoneticPr fontId="2"/>
  </si>
  <si>
    <t>4日グループ</t>
    <rPh sb="1" eb="2">
      <t>ニチ</t>
    </rPh>
    <phoneticPr fontId="2"/>
  </si>
  <si>
    <t>5日バラ</t>
    <rPh sb="1" eb="2">
      <t>ニチ</t>
    </rPh>
    <phoneticPr fontId="2"/>
  </si>
  <si>
    <t>5日グループ</t>
    <rPh sb="1" eb="2">
      <t>ニチ</t>
    </rPh>
    <phoneticPr fontId="2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</si>
  <si>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</si>
  <si>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</si>
  <si>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</si>
  <si>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</si>
  <si>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</si>
  <si>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</si>
  <si>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</si>
  <si>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</si>
  <si>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</si>
  <si>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</si>
  <si>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</si>
  <si>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</si>
  <si>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</si>
  <si>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</si>
  <si>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</si>
  <si>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国民の休日</t>
  </si>
  <si>
    <t>スケテン for Excel By しら</t>
    <phoneticPr fontId="2"/>
  </si>
  <si>
    <t>山の日</t>
  </si>
  <si>
    <t>休日</t>
  </si>
  <si>
    <t>スポーツの日</t>
  </si>
  <si>
    <t>チャートはオートシェイプやセルの塗りつぶしで作成できます。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</si>
</sst>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\ &quot;年&quot;"/>
    <numFmt numFmtId="177" formatCode="#\ &quot;月&quot;"/>
    <numFmt numFmtId="178" formatCode="yyyy/mm/dd"/>
    <numFmt numFmtId="179" formatCode="#"/>
    <numFmt numFmtId="180" formatCode="#\ &quot;日～&quot;"/>
    <numFmt numFmtId="181" formatCode="d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2"/>
      <name val="Impact"/>
      <family val="2"/>
    </font>
    <font>
      <b/>
      <sz val="12"/>
      <color indexed="23"/>
      <name val="Impact"/>
      <family val="2"/>
    </font>
    <font>
      <b/>
      <sz val="12"/>
      <name val="Impact"/>
      <family val="2"/>
    </font>
    <font>
      <sz val="11"/>
      <color indexed="23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178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Protection="1">
      <alignment vertical="center"/>
      <protection locked="0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178" fontId="3" fillId="0" borderId="0" xfId="0" applyNumberFormat="1" applyFont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49" fontId="3" fillId="4" borderId="3" xfId="0" applyNumberFormat="1" applyFont="1" applyFill="1" applyBorder="1" applyProtection="1">
      <alignment vertical="center"/>
      <protection locked="0"/>
    </xf>
    <xf numFmtId="49" fontId="3" fillId="4" borderId="3" xfId="0" applyNumberFormat="1" applyFont="1" applyFill="1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9" fontId="0" fillId="0" borderId="0" xfId="0" applyNumberFormat="1">
      <alignment vertical="center"/>
    </xf>
    <xf numFmtId="177" fontId="7" fillId="0" borderId="5" xfId="0" applyNumberFormat="1" applyFont="1" applyBorder="1" applyAlignment="1">
      <alignment horizontal="right" vertical="center"/>
    </xf>
    <xf numFmtId="177" fontId="7" fillId="0" borderId="6" xfId="0" applyNumberFormat="1" applyFont="1" applyBorder="1" applyAlignment="1">
      <alignment horizontal="right" vertical="center"/>
    </xf>
    <xf numFmtId="49" fontId="3" fillId="0" borderId="7" xfId="0" applyNumberFormat="1" applyFont="1" applyBorder="1" applyProtection="1">
      <alignment vertical="center"/>
      <protection locked="0"/>
    </xf>
    <xf numFmtId="49" fontId="3" fillId="0" borderId="8" xfId="0" applyNumberFormat="1" applyFont="1" applyBorder="1" applyProtection="1">
      <alignment vertical="center"/>
      <protection locked="0"/>
    </xf>
    <xf numFmtId="49" fontId="3" fillId="0" borderId="9" xfId="0" applyNumberFormat="1" applyFont="1" applyBorder="1" applyProtection="1">
      <alignment vertical="center"/>
      <protection locked="0"/>
    </xf>
    <xf numFmtId="49" fontId="3" fillId="0" borderId="10" xfId="0" applyNumberFormat="1" applyFont="1" applyBorder="1" applyProtection="1">
      <alignment vertical="center"/>
      <protection locked="0"/>
    </xf>
    <xf numFmtId="49" fontId="3" fillId="0" borderId="11" xfId="0" applyNumberFormat="1" applyFont="1" applyBorder="1" applyProtection="1">
      <alignment vertical="center"/>
      <protection locked="0"/>
    </xf>
    <xf numFmtId="49" fontId="3" fillId="0" borderId="12" xfId="0" applyNumberFormat="1" applyFont="1" applyBorder="1" applyProtection="1">
      <alignment vertical="center"/>
      <protection locked="0"/>
    </xf>
    <xf numFmtId="49" fontId="3" fillId="0" borderId="13" xfId="0" applyNumberFormat="1" applyFont="1" applyBorder="1" applyProtection="1">
      <alignment vertical="center"/>
      <protection locked="0"/>
    </xf>
    <xf numFmtId="49" fontId="3" fillId="0" borderId="14" xfId="0" applyNumberFormat="1" applyFont="1" applyBorder="1" applyProtection="1">
      <alignment vertical="center"/>
      <protection locked="0"/>
    </xf>
    <xf numFmtId="49" fontId="3" fillId="0" borderId="15" xfId="0" applyNumberFormat="1" applyFont="1" applyBorder="1" applyProtection="1">
      <alignment vertical="center"/>
      <protection locked="0"/>
    </xf>
    <xf numFmtId="0" fontId="11" fillId="0" borderId="0" xfId="0" applyFont="1">
      <alignment vertical="center"/>
    </xf>
    <xf numFmtId="0" fontId="12" fillId="0" borderId="0" xfId="0" applyFont="1" applyProtection="1">
      <alignment vertical="center"/>
      <protection locked="0"/>
    </xf>
    <xf numFmtId="0" fontId="3" fillId="0" borderId="3" xfId="0" applyFont="1" applyBorder="1" applyProtection="1">
      <alignment vertical="center"/>
      <protection locked="0"/>
    </xf>
    <xf numFmtId="0" fontId="9" fillId="5" borderId="16" xfId="0" applyFont="1" applyFill="1" applyBorder="1" applyAlignment="1" applyProtection="1">
      <alignment horizontal="center" vertical="center"/>
      <protection locked="0"/>
    </xf>
    <xf numFmtId="0" fontId="9" fillId="5" borderId="17" xfId="0" applyFont="1" applyFill="1" applyBorder="1" applyAlignment="1" applyProtection="1">
      <alignment horizontal="center" vertical="center"/>
      <protection locked="0"/>
    </xf>
    <xf numFmtId="0" fontId="9" fillId="5" borderId="18" xfId="0" applyFont="1" applyFill="1" applyBorder="1" applyAlignment="1" applyProtection="1">
      <alignment horizontal="center" vertical="center"/>
      <protection locked="0"/>
    </xf>
    <xf numFmtId="0" fontId="9" fillId="5" borderId="8" xfId="0" applyFont="1" applyFill="1" applyBorder="1" applyAlignment="1" applyProtection="1">
      <alignment horizontal="center" vertical="center"/>
      <protection locked="0"/>
    </xf>
    <xf numFmtId="0" fontId="9" fillId="5" borderId="11" xfId="0" applyFont="1" applyFill="1" applyBorder="1" applyAlignment="1" applyProtection="1">
      <alignment horizontal="center" vertical="center"/>
      <protection locked="0"/>
    </xf>
    <xf numFmtId="0" fontId="9" fillId="5" borderId="14" xfId="0" applyFont="1" applyFill="1" applyBorder="1" applyAlignment="1" applyProtection="1">
      <alignment horizontal="center" vertical="center"/>
      <protection locked="0"/>
    </xf>
    <xf numFmtId="0" fontId="9" fillId="5" borderId="9" xfId="0" applyFont="1" applyFill="1" applyBorder="1" applyAlignment="1" applyProtection="1">
      <alignment horizontal="center" vertical="center"/>
      <protection locked="0"/>
    </xf>
    <xf numFmtId="0" fontId="9" fillId="5" borderId="12" xfId="0" applyFont="1" applyFill="1" applyBorder="1" applyAlignment="1" applyProtection="1">
      <alignment horizontal="center" vertical="center"/>
      <protection locked="0"/>
    </xf>
    <xf numFmtId="0" fontId="9" fillId="5" borderId="15" xfId="0" applyFont="1" applyFill="1" applyBorder="1" applyAlignment="1" applyProtection="1">
      <alignment horizontal="center" vertical="center"/>
      <protection locked="0"/>
    </xf>
    <xf numFmtId="176" fontId="13" fillId="0" borderId="0" xfId="0" applyNumberFormat="1" applyFont="1" applyProtection="1">
      <alignment vertical="center"/>
    </xf>
    <xf numFmtId="0" fontId="9" fillId="5" borderId="19" xfId="0" applyFont="1" applyFill="1" applyBorder="1" applyAlignment="1" applyProtection="1">
      <alignment horizontal="center" vertical="center"/>
      <protection locked="0"/>
    </xf>
    <xf numFmtId="0" fontId="9" fillId="5" borderId="20" xfId="0" applyFont="1" applyFill="1" applyBorder="1" applyAlignment="1" applyProtection="1">
      <alignment horizontal="center" vertical="center"/>
      <protection locked="0"/>
    </xf>
    <xf numFmtId="0" fontId="9" fillId="5" borderId="21" xfId="0" applyFont="1" applyFill="1" applyBorder="1" applyAlignment="1" applyProtection="1">
      <alignment horizontal="center" vertical="center"/>
      <protection locked="0"/>
    </xf>
    <xf numFmtId="49" fontId="10" fillId="0" borderId="19" xfId="0" applyNumberFormat="1" applyFont="1" applyBorder="1" applyAlignment="1" applyProtection="1">
      <alignment vertical="center" wrapText="1"/>
      <protection locked="0"/>
    </xf>
    <xf numFmtId="0" fontId="0" fillId="0" borderId="20" xfId="0" applyBorder="1" applyAlignment="1" applyProtection="1">
      <alignment vertical="center" wrapText="1"/>
      <protection locked="0"/>
    </xf>
    <xf numFmtId="0" fontId="0" fillId="0" borderId="21" xfId="0" applyBorder="1" applyAlignment="1" applyProtection="1">
      <alignment vertical="center" wrapText="1"/>
      <protection locked="0"/>
    </xf>
    <xf numFmtId="176" fontId="14" fillId="0" borderId="0" xfId="0" applyNumberFormat="1" applyFont="1" applyBorder="1" applyAlignment="1" applyProtection="1">
      <alignment horizontal="center" vertical="center"/>
      <protection locked="0"/>
    </xf>
    <xf numFmtId="177" fontId="15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left" vertical="center"/>
    </xf>
    <xf numFmtId="180" fontId="15" fillId="0" borderId="0" xfId="0" applyNumberFormat="1" applyFont="1" applyBorder="1" applyAlignment="1" applyProtection="1">
      <alignment horizontal="center" vertical="center"/>
      <protection locked="0"/>
    </xf>
    <xf numFmtId="181" fontId="13" fillId="0" borderId="8" xfId="0" applyNumberFormat="1" applyFont="1" applyBorder="1" applyAlignment="1">
      <alignment horizontal="center" vertical="center"/>
    </xf>
    <xf numFmtId="181" fontId="13" fillId="0" borderId="9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 wrapText="1"/>
      <protection locked="0"/>
    </xf>
    <xf numFmtId="0" fontId="0" fillId="0" borderId="15" xfId="0" applyBorder="1" applyAlignment="1" applyProtection="1">
      <alignment vertical="center" wrapText="1"/>
      <protection locked="0"/>
    </xf>
    <xf numFmtId="181" fontId="13" fillId="0" borderId="7" xfId="0" applyNumberFormat="1" applyFont="1" applyBorder="1" applyAlignment="1" applyProtection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16" fillId="0" borderId="0" xfId="1" applyFont="1" applyFill="1" applyBorder="1" applyAlignment="1" applyProtection="1">
      <alignment vertical="center"/>
    </xf>
    <xf numFmtId="179" fontId="2" fillId="0" borderId="23" xfId="0" applyNumberFormat="1" applyFont="1" applyBorder="1" applyAlignment="1">
      <alignment vertical="center" wrapText="1" shrinkToFit="1"/>
    </xf>
    <xf numFmtId="179" fontId="2" fillId="0" borderId="24" xfId="0" applyNumberFormat="1" applyFont="1" applyBorder="1" applyAlignment="1">
      <alignment vertical="center" wrapText="1" shrinkToFit="1"/>
    </xf>
    <xf numFmtId="179" fontId="2" fillId="0" borderId="25" xfId="0" applyNumberFormat="1" applyFont="1" applyBorder="1" applyAlignment="1">
      <alignment vertical="center" wrapText="1" shrinkToFit="1"/>
    </xf>
    <xf numFmtId="178" fontId="3" fillId="0" borderId="2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Protection="1">
      <alignment vertical="center"/>
      <protection locked="0"/>
    </xf>
    <xf numFmtId="178" fontId="3" fillId="0" borderId="3" xfId="0" applyNumberFormat="1" applyFont="1" applyBorder="1" applyAlignment="1" applyProtection="1">
      <alignment horizontal="center" vertical="center"/>
      <protection locked="0"/>
    </xf>
    <xf numFmtId="178" fontId="3" fillId="4" borderId="2" xfId="0" applyNumberFormat="1" applyFont="1" applyFill="1" applyBorder="1" applyAlignment="1" applyProtection="1">
      <alignment horizontal="center" vertical="center"/>
      <protection locked="0"/>
    </xf>
    <xf numFmtId="0" fontId="17" fillId="0" borderId="0" xfId="1" applyFont="1" applyAlignment="1" applyProtection="1">
      <alignment horizontal="left" vertical="center"/>
    </xf>
    <xf numFmtId="0" fontId="3" fillId="0" borderId="16" xfId="2" applyNumberFormat="1" applyFont="1" applyBorder="1" applyAlignment="1" applyProtection="1">
      <alignment vertical="center"/>
      <protection locked="0"/>
    </xf>
    <xf numFmtId="0" fontId="0" fillId="0" borderId="17" xfId="2" applyNumberFormat="1" applyFont="1" applyBorder="1" applyAlignment="1" applyProtection="1">
      <alignment vertical="center"/>
      <protection locked="0"/>
    </xf>
    <xf numFmtId="0" fontId="0" fillId="0" borderId="18" xfId="2" applyNumberFormat="1" applyFont="1" applyBorder="1" applyAlignment="1" applyProtection="1">
      <alignment vertical="center"/>
      <protection locked="0"/>
    </xf>
    <xf numFmtId="49" fontId="10" fillId="0" borderId="8" xfId="0" applyNumberFormat="1" applyFont="1" applyBorder="1" applyAlignment="1" applyProtection="1">
      <alignment vertical="center" wrapText="1"/>
      <protection locked="0"/>
    </xf>
    <xf numFmtId="0" fontId="0" fillId="0" borderId="11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</cellXfs>
  <cellStyles count="3">
    <cellStyle name="ハイパーリンク" xfId="1" builtinId="8"/>
    <cellStyle name="桁区切り" xfId="2" builtinId="6"/>
    <cellStyle name="標準" xfId="0" builtinId="0"/>
  </cellStyles>
  <dxfs count="7">
    <dxf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2"/>
      </font>
      <fill>
        <patternFill>
          <bgColor indexed="44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border>
        <left style="thin">
          <color indexed="64"/>
        </left>
      </border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7169" name="Rectangle 1"/>
        <xdr:cNvSpPr>
          <a:spLocks noChangeArrowheads="1"/>
        </xdr:cNvSpPr>
      </xdr:nvSpPr>
      <xdr:spPr bwMode="auto">
        <a:xfrm>
          <a:off x="1914525" y="914400"/>
          <a:ext cx="29527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7170" name="Rectangle 2"/>
        <xdr:cNvSpPr>
          <a:spLocks noChangeArrowheads="1"/>
        </xdr:cNvSpPr>
      </xdr:nvSpPr>
      <xdr:spPr bwMode="auto">
        <a:xfrm>
          <a:off x="2209800" y="914400"/>
          <a:ext cx="29527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7171" name="Rectangle 3"/>
        <xdr:cNvSpPr>
          <a:spLocks noChangeArrowheads="1"/>
        </xdr:cNvSpPr>
      </xdr:nvSpPr>
      <xdr:spPr bwMode="auto">
        <a:xfrm>
          <a:off x="2505075" y="914400"/>
          <a:ext cx="29527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5</xdr:col>
      <xdr:colOff>0</xdr:colOff>
      <xdr:row>4</xdr:row>
      <xdr:rowOff>0</xdr:rowOff>
    </xdr:to>
    <xdr:sp macro="" textlink="">
      <xdr:nvSpPr>
        <xdr:cNvPr id="7172" name="Rectangle 4"/>
        <xdr:cNvSpPr>
          <a:spLocks noChangeArrowheads="1"/>
        </xdr:cNvSpPr>
      </xdr:nvSpPr>
      <xdr:spPr bwMode="auto">
        <a:xfrm>
          <a:off x="2800350" y="914400"/>
          <a:ext cx="29527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6</xdr:col>
      <xdr:colOff>0</xdr:colOff>
      <xdr:row>4</xdr:row>
      <xdr:rowOff>0</xdr:rowOff>
    </xdr:to>
    <xdr:sp macro="" textlink="">
      <xdr:nvSpPr>
        <xdr:cNvPr id="7173" name="Rectangle 5"/>
        <xdr:cNvSpPr>
          <a:spLocks noChangeArrowheads="1"/>
        </xdr:cNvSpPr>
      </xdr:nvSpPr>
      <xdr:spPr bwMode="auto">
        <a:xfrm>
          <a:off x="3095625" y="914400"/>
          <a:ext cx="29527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3</xdr:col>
      <xdr:colOff>0</xdr:colOff>
      <xdr:row>7</xdr:row>
      <xdr:rowOff>0</xdr:rowOff>
    </xdr:to>
    <xdr:sp macro="" textlink="">
      <xdr:nvSpPr>
        <xdr:cNvPr id="7174" name="Rectangle 6"/>
        <xdr:cNvSpPr>
          <a:spLocks noChangeArrowheads="1"/>
        </xdr:cNvSpPr>
      </xdr:nvSpPr>
      <xdr:spPr bwMode="auto">
        <a:xfrm>
          <a:off x="1914525" y="1828800"/>
          <a:ext cx="59055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3</xdr:col>
      <xdr:colOff>0</xdr:colOff>
      <xdr:row>6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7175" name="Rectangle 7"/>
        <xdr:cNvSpPr>
          <a:spLocks noChangeArrowheads="1"/>
        </xdr:cNvSpPr>
      </xdr:nvSpPr>
      <xdr:spPr bwMode="auto">
        <a:xfrm>
          <a:off x="2505075" y="1828800"/>
          <a:ext cx="59055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5</xdr:col>
      <xdr:colOff>0</xdr:colOff>
      <xdr:row>6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176" name="Rectangle 8"/>
        <xdr:cNvSpPr>
          <a:spLocks noChangeArrowheads="1"/>
        </xdr:cNvSpPr>
      </xdr:nvSpPr>
      <xdr:spPr bwMode="auto">
        <a:xfrm>
          <a:off x="3095625" y="1828800"/>
          <a:ext cx="59055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7</xdr:col>
      <xdr:colOff>0</xdr:colOff>
      <xdr:row>6</xdr:row>
      <xdr:rowOff>0</xdr:rowOff>
    </xdr:from>
    <xdr:to>
      <xdr:col>9</xdr:col>
      <xdr:colOff>0</xdr:colOff>
      <xdr:row>7</xdr:row>
      <xdr:rowOff>0</xdr:rowOff>
    </xdr:to>
    <xdr:sp macro="" textlink="">
      <xdr:nvSpPr>
        <xdr:cNvPr id="7177" name="Rectangle 9"/>
        <xdr:cNvSpPr>
          <a:spLocks noChangeArrowheads="1"/>
        </xdr:cNvSpPr>
      </xdr:nvSpPr>
      <xdr:spPr bwMode="auto">
        <a:xfrm>
          <a:off x="3686175" y="1828800"/>
          <a:ext cx="59055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9</xdr:col>
      <xdr:colOff>0</xdr:colOff>
      <xdr:row>6</xdr:row>
      <xdr:rowOff>0</xdr:rowOff>
    </xdr:from>
    <xdr:to>
      <xdr:col>11</xdr:col>
      <xdr:colOff>0</xdr:colOff>
      <xdr:row>7</xdr:row>
      <xdr:rowOff>0</xdr:rowOff>
    </xdr:to>
    <xdr:sp macro="" textlink="">
      <xdr:nvSpPr>
        <xdr:cNvPr id="7178" name="Rectangle 10"/>
        <xdr:cNvSpPr>
          <a:spLocks noChangeArrowheads="1"/>
        </xdr:cNvSpPr>
      </xdr:nvSpPr>
      <xdr:spPr bwMode="auto">
        <a:xfrm>
          <a:off x="4276725" y="1828800"/>
          <a:ext cx="59055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4</xdr:col>
      <xdr:colOff>0</xdr:colOff>
      <xdr:row>10</xdr:row>
      <xdr:rowOff>0</xdr:rowOff>
    </xdr:to>
    <xdr:sp macro="" textlink="">
      <xdr:nvSpPr>
        <xdr:cNvPr id="7179" name="Rectangle 11"/>
        <xdr:cNvSpPr>
          <a:spLocks noChangeArrowheads="1"/>
        </xdr:cNvSpPr>
      </xdr:nvSpPr>
      <xdr:spPr bwMode="auto">
        <a:xfrm>
          <a:off x="1914525" y="2743200"/>
          <a:ext cx="88582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4</xdr:col>
      <xdr:colOff>0</xdr:colOff>
      <xdr:row>9</xdr:row>
      <xdr:rowOff>0</xdr:rowOff>
    </xdr:from>
    <xdr:to>
      <xdr:col>7</xdr:col>
      <xdr:colOff>0</xdr:colOff>
      <xdr:row>10</xdr:row>
      <xdr:rowOff>0</xdr:rowOff>
    </xdr:to>
    <xdr:sp macro="" textlink="">
      <xdr:nvSpPr>
        <xdr:cNvPr id="7180" name="Rectangle 12"/>
        <xdr:cNvSpPr>
          <a:spLocks noChangeArrowheads="1"/>
        </xdr:cNvSpPr>
      </xdr:nvSpPr>
      <xdr:spPr bwMode="auto">
        <a:xfrm>
          <a:off x="2800350" y="2743200"/>
          <a:ext cx="88582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10</xdr:col>
      <xdr:colOff>0</xdr:colOff>
      <xdr:row>10</xdr:row>
      <xdr:rowOff>0</xdr:rowOff>
    </xdr:to>
    <xdr:sp macro="" textlink="">
      <xdr:nvSpPr>
        <xdr:cNvPr id="7181" name="Rectangle 13"/>
        <xdr:cNvSpPr>
          <a:spLocks noChangeArrowheads="1"/>
        </xdr:cNvSpPr>
      </xdr:nvSpPr>
      <xdr:spPr bwMode="auto">
        <a:xfrm>
          <a:off x="3686175" y="2743200"/>
          <a:ext cx="88582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10</xdr:col>
      <xdr:colOff>0</xdr:colOff>
      <xdr:row>9</xdr:row>
      <xdr:rowOff>0</xdr:rowOff>
    </xdr:from>
    <xdr:to>
      <xdr:col>13</xdr:col>
      <xdr:colOff>0</xdr:colOff>
      <xdr:row>10</xdr:row>
      <xdr:rowOff>0</xdr:rowOff>
    </xdr:to>
    <xdr:sp macro="" textlink="">
      <xdr:nvSpPr>
        <xdr:cNvPr id="7182" name="Rectangle 14"/>
        <xdr:cNvSpPr>
          <a:spLocks noChangeArrowheads="1"/>
        </xdr:cNvSpPr>
      </xdr:nvSpPr>
      <xdr:spPr bwMode="auto">
        <a:xfrm>
          <a:off x="4572000" y="2743200"/>
          <a:ext cx="88582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13</xdr:col>
      <xdr:colOff>0</xdr:colOff>
      <xdr:row>9</xdr:row>
      <xdr:rowOff>0</xdr:rowOff>
    </xdr:from>
    <xdr:to>
      <xdr:col>16</xdr:col>
      <xdr:colOff>0</xdr:colOff>
      <xdr:row>10</xdr:row>
      <xdr:rowOff>0</xdr:rowOff>
    </xdr:to>
    <xdr:sp macro="" textlink="">
      <xdr:nvSpPr>
        <xdr:cNvPr id="7183" name="Rectangle 15"/>
        <xdr:cNvSpPr>
          <a:spLocks noChangeArrowheads="1"/>
        </xdr:cNvSpPr>
      </xdr:nvSpPr>
      <xdr:spPr bwMode="auto">
        <a:xfrm>
          <a:off x="5457825" y="2743200"/>
          <a:ext cx="88582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5</xdr:col>
      <xdr:colOff>0</xdr:colOff>
      <xdr:row>13</xdr:row>
      <xdr:rowOff>0</xdr:rowOff>
    </xdr:to>
    <xdr:sp macro="" textlink="">
      <xdr:nvSpPr>
        <xdr:cNvPr id="7184" name="Rectangle 16"/>
        <xdr:cNvSpPr>
          <a:spLocks noChangeArrowheads="1"/>
        </xdr:cNvSpPr>
      </xdr:nvSpPr>
      <xdr:spPr bwMode="auto">
        <a:xfrm>
          <a:off x="1914525" y="3657600"/>
          <a:ext cx="11811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5</xdr:col>
      <xdr:colOff>0</xdr:colOff>
      <xdr:row>12</xdr:row>
      <xdr:rowOff>0</xdr:rowOff>
    </xdr:from>
    <xdr:to>
      <xdr:col>9</xdr:col>
      <xdr:colOff>0</xdr:colOff>
      <xdr:row>13</xdr:row>
      <xdr:rowOff>0</xdr:rowOff>
    </xdr:to>
    <xdr:sp macro="" textlink="">
      <xdr:nvSpPr>
        <xdr:cNvPr id="7185" name="Rectangle 17"/>
        <xdr:cNvSpPr>
          <a:spLocks noChangeArrowheads="1"/>
        </xdr:cNvSpPr>
      </xdr:nvSpPr>
      <xdr:spPr bwMode="auto">
        <a:xfrm>
          <a:off x="3095625" y="3657600"/>
          <a:ext cx="11811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9</xdr:col>
      <xdr:colOff>0</xdr:colOff>
      <xdr:row>12</xdr:row>
      <xdr:rowOff>0</xdr:rowOff>
    </xdr:from>
    <xdr:to>
      <xdr:col>13</xdr:col>
      <xdr:colOff>0</xdr:colOff>
      <xdr:row>13</xdr:row>
      <xdr:rowOff>0</xdr:rowOff>
    </xdr:to>
    <xdr:sp macro="" textlink="">
      <xdr:nvSpPr>
        <xdr:cNvPr id="7186" name="Rectangle 18"/>
        <xdr:cNvSpPr>
          <a:spLocks noChangeArrowheads="1"/>
        </xdr:cNvSpPr>
      </xdr:nvSpPr>
      <xdr:spPr bwMode="auto">
        <a:xfrm>
          <a:off x="4276725" y="3657600"/>
          <a:ext cx="11811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17</xdr:col>
      <xdr:colOff>0</xdr:colOff>
      <xdr:row>13</xdr:row>
      <xdr:rowOff>0</xdr:rowOff>
    </xdr:to>
    <xdr:sp macro="" textlink="">
      <xdr:nvSpPr>
        <xdr:cNvPr id="7187" name="Rectangle 19"/>
        <xdr:cNvSpPr>
          <a:spLocks noChangeArrowheads="1"/>
        </xdr:cNvSpPr>
      </xdr:nvSpPr>
      <xdr:spPr bwMode="auto">
        <a:xfrm>
          <a:off x="5457825" y="3657600"/>
          <a:ext cx="11811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17</xdr:col>
      <xdr:colOff>0</xdr:colOff>
      <xdr:row>12</xdr:row>
      <xdr:rowOff>0</xdr:rowOff>
    </xdr:from>
    <xdr:to>
      <xdr:col>21</xdr:col>
      <xdr:colOff>0</xdr:colOff>
      <xdr:row>13</xdr:row>
      <xdr:rowOff>0</xdr:rowOff>
    </xdr:to>
    <xdr:sp macro="" textlink="">
      <xdr:nvSpPr>
        <xdr:cNvPr id="7188" name="Rectangle 20"/>
        <xdr:cNvSpPr>
          <a:spLocks noChangeArrowheads="1"/>
        </xdr:cNvSpPr>
      </xdr:nvSpPr>
      <xdr:spPr bwMode="auto">
        <a:xfrm>
          <a:off x="6638925" y="3657600"/>
          <a:ext cx="118110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15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189" name="Rectangle 21"/>
        <xdr:cNvSpPr>
          <a:spLocks noChangeArrowheads="1"/>
        </xdr:cNvSpPr>
      </xdr:nvSpPr>
      <xdr:spPr bwMode="auto">
        <a:xfrm>
          <a:off x="1914525" y="4572000"/>
          <a:ext cx="147637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6</xdr:col>
      <xdr:colOff>0</xdr:colOff>
      <xdr:row>15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7190" name="Rectangle 22"/>
        <xdr:cNvSpPr>
          <a:spLocks noChangeArrowheads="1"/>
        </xdr:cNvSpPr>
      </xdr:nvSpPr>
      <xdr:spPr bwMode="auto">
        <a:xfrm>
          <a:off x="3390900" y="4572000"/>
          <a:ext cx="147637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11</xdr:col>
      <xdr:colOff>0</xdr:colOff>
      <xdr:row>15</xdr:row>
      <xdr:rowOff>0</xdr:rowOff>
    </xdr:from>
    <xdr:to>
      <xdr:col>16</xdr:col>
      <xdr:colOff>0</xdr:colOff>
      <xdr:row>16</xdr:row>
      <xdr:rowOff>0</xdr:rowOff>
    </xdr:to>
    <xdr:sp macro="" textlink="">
      <xdr:nvSpPr>
        <xdr:cNvPr id="7191" name="Rectangle 23"/>
        <xdr:cNvSpPr>
          <a:spLocks noChangeArrowheads="1"/>
        </xdr:cNvSpPr>
      </xdr:nvSpPr>
      <xdr:spPr bwMode="auto">
        <a:xfrm>
          <a:off x="4867275" y="4572000"/>
          <a:ext cx="147637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16</xdr:col>
      <xdr:colOff>0</xdr:colOff>
      <xdr:row>15</xdr:row>
      <xdr:rowOff>0</xdr:rowOff>
    </xdr:from>
    <xdr:to>
      <xdr:col>21</xdr:col>
      <xdr:colOff>0</xdr:colOff>
      <xdr:row>16</xdr:row>
      <xdr:rowOff>0</xdr:rowOff>
    </xdr:to>
    <xdr:sp macro="" textlink="">
      <xdr:nvSpPr>
        <xdr:cNvPr id="7192" name="Rectangle 24"/>
        <xdr:cNvSpPr>
          <a:spLocks noChangeArrowheads="1"/>
        </xdr:cNvSpPr>
      </xdr:nvSpPr>
      <xdr:spPr bwMode="auto">
        <a:xfrm>
          <a:off x="6343650" y="4572000"/>
          <a:ext cx="147637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21</xdr:col>
      <xdr:colOff>0</xdr:colOff>
      <xdr:row>15</xdr:row>
      <xdr:rowOff>0</xdr:rowOff>
    </xdr:from>
    <xdr:to>
      <xdr:col>26</xdr:col>
      <xdr:colOff>0</xdr:colOff>
      <xdr:row>16</xdr:row>
      <xdr:rowOff>0</xdr:rowOff>
    </xdr:to>
    <xdr:sp macro="" textlink="">
      <xdr:nvSpPr>
        <xdr:cNvPr id="7193" name="Rectangle 25"/>
        <xdr:cNvSpPr>
          <a:spLocks noChangeArrowheads="1"/>
        </xdr:cNvSpPr>
      </xdr:nvSpPr>
      <xdr:spPr bwMode="auto">
        <a:xfrm>
          <a:off x="7820025" y="4572000"/>
          <a:ext cx="147637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6</xdr:col>
      <xdr:colOff>0</xdr:colOff>
      <xdr:row>5</xdr:row>
      <xdr:rowOff>0</xdr:rowOff>
    </xdr:to>
    <xdr:grpSp>
      <xdr:nvGrpSpPr>
        <xdr:cNvPr id="8019" name="Group 26"/>
        <xdr:cNvGrpSpPr>
          <a:grpSpLocks/>
        </xdr:cNvGrpSpPr>
      </xdr:nvGrpSpPr>
      <xdr:grpSpPr bwMode="auto">
        <a:xfrm>
          <a:off x="1914525" y="1219200"/>
          <a:ext cx="1476375" cy="304800"/>
          <a:chOff x="201" y="128"/>
          <a:chExt cx="85" cy="32"/>
        </a:xfrm>
      </xdr:grpSpPr>
      <xdr:sp macro="" textlink="">
        <xdr:nvSpPr>
          <xdr:cNvPr id="7195" name="Rectangle 27"/>
          <xdr:cNvSpPr>
            <a:spLocks noChangeArrowheads="1"/>
          </xdr:cNvSpPr>
        </xdr:nvSpPr>
        <xdr:spPr bwMode="auto">
          <a:xfrm>
            <a:off x="201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196" name="Rectangle 28"/>
          <xdr:cNvSpPr>
            <a:spLocks noChangeArrowheads="1"/>
          </xdr:cNvSpPr>
        </xdr:nvSpPr>
        <xdr:spPr bwMode="auto">
          <a:xfrm>
            <a:off x="218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197" name="Rectangle 29"/>
          <xdr:cNvSpPr>
            <a:spLocks noChangeArrowheads="1"/>
          </xdr:cNvSpPr>
        </xdr:nvSpPr>
        <xdr:spPr bwMode="auto">
          <a:xfrm>
            <a:off x="235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198" name="Rectangle 30"/>
          <xdr:cNvSpPr>
            <a:spLocks noChangeArrowheads="1"/>
          </xdr:cNvSpPr>
        </xdr:nvSpPr>
        <xdr:spPr bwMode="auto">
          <a:xfrm>
            <a:off x="252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199" name="Rectangle 31"/>
          <xdr:cNvSpPr>
            <a:spLocks noChangeArrowheads="1"/>
          </xdr:cNvSpPr>
        </xdr:nvSpPr>
        <xdr:spPr bwMode="auto">
          <a:xfrm>
            <a:off x="269" y="128"/>
            <a:ext cx="17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  <xdr:twoCellAnchor>
    <xdr:from>
      <xdr:col>1</xdr:col>
      <xdr:colOff>0</xdr:colOff>
      <xdr:row>7</xdr:row>
      <xdr:rowOff>0</xdr:rowOff>
    </xdr:from>
    <xdr:to>
      <xdr:col>11</xdr:col>
      <xdr:colOff>0</xdr:colOff>
      <xdr:row>8</xdr:row>
      <xdr:rowOff>0</xdr:rowOff>
    </xdr:to>
    <xdr:grpSp>
      <xdr:nvGrpSpPr>
        <xdr:cNvPr id="8020" name="Group 32"/>
        <xdr:cNvGrpSpPr>
          <a:grpSpLocks/>
        </xdr:cNvGrpSpPr>
      </xdr:nvGrpSpPr>
      <xdr:grpSpPr bwMode="auto">
        <a:xfrm>
          <a:off x="1914525" y="2133600"/>
          <a:ext cx="2952750" cy="304800"/>
          <a:chOff x="201" y="224"/>
          <a:chExt cx="170" cy="32"/>
        </a:xfrm>
      </xdr:grpSpPr>
      <xdr:sp macro="" textlink="">
        <xdr:nvSpPr>
          <xdr:cNvPr id="7201" name="Rectangle 33"/>
          <xdr:cNvSpPr>
            <a:spLocks noChangeArrowheads="1"/>
          </xdr:cNvSpPr>
        </xdr:nvSpPr>
        <xdr:spPr bwMode="auto">
          <a:xfrm>
            <a:off x="201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02" name="Rectangle 34"/>
          <xdr:cNvSpPr>
            <a:spLocks noChangeArrowheads="1"/>
          </xdr:cNvSpPr>
        </xdr:nvSpPr>
        <xdr:spPr bwMode="auto">
          <a:xfrm>
            <a:off x="235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03" name="Rectangle 35"/>
          <xdr:cNvSpPr>
            <a:spLocks noChangeArrowheads="1"/>
          </xdr:cNvSpPr>
        </xdr:nvSpPr>
        <xdr:spPr bwMode="auto">
          <a:xfrm>
            <a:off x="269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04" name="Rectangle 36"/>
          <xdr:cNvSpPr>
            <a:spLocks noChangeArrowheads="1"/>
          </xdr:cNvSpPr>
        </xdr:nvSpPr>
        <xdr:spPr bwMode="auto">
          <a:xfrm>
            <a:off x="303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05" name="Rectangle 37"/>
          <xdr:cNvSpPr>
            <a:spLocks noChangeArrowheads="1"/>
          </xdr:cNvSpPr>
        </xdr:nvSpPr>
        <xdr:spPr bwMode="auto">
          <a:xfrm>
            <a:off x="337" y="224"/>
            <a:ext cx="34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  <xdr:twoCellAnchor>
    <xdr:from>
      <xdr:col>1</xdr:col>
      <xdr:colOff>0</xdr:colOff>
      <xdr:row>10</xdr:row>
      <xdr:rowOff>0</xdr:rowOff>
    </xdr:from>
    <xdr:to>
      <xdr:col>16</xdr:col>
      <xdr:colOff>0</xdr:colOff>
      <xdr:row>11</xdr:row>
      <xdr:rowOff>0</xdr:rowOff>
    </xdr:to>
    <xdr:grpSp>
      <xdr:nvGrpSpPr>
        <xdr:cNvPr id="8021" name="Group 38"/>
        <xdr:cNvGrpSpPr>
          <a:grpSpLocks/>
        </xdr:cNvGrpSpPr>
      </xdr:nvGrpSpPr>
      <xdr:grpSpPr bwMode="auto">
        <a:xfrm>
          <a:off x="1914525" y="3048000"/>
          <a:ext cx="4429125" cy="304800"/>
          <a:chOff x="201" y="320"/>
          <a:chExt cx="255" cy="32"/>
        </a:xfrm>
      </xdr:grpSpPr>
      <xdr:sp macro="" textlink="">
        <xdr:nvSpPr>
          <xdr:cNvPr id="7207" name="Rectangle 39"/>
          <xdr:cNvSpPr>
            <a:spLocks noChangeArrowheads="1"/>
          </xdr:cNvSpPr>
        </xdr:nvSpPr>
        <xdr:spPr bwMode="auto">
          <a:xfrm>
            <a:off x="201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08" name="Rectangle 40"/>
          <xdr:cNvSpPr>
            <a:spLocks noChangeArrowheads="1"/>
          </xdr:cNvSpPr>
        </xdr:nvSpPr>
        <xdr:spPr bwMode="auto">
          <a:xfrm>
            <a:off x="252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09" name="Rectangle 41"/>
          <xdr:cNvSpPr>
            <a:spLocks noChangeArrowheads="1"/>
          </xdr:cNvSpPr>
        </xdr:nvSpPr>
        <xdr:spPr bwMode="auto">
          <a:xfrm>
            <a:off x="303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10" name="Rectangle 42"/>
          <xdr:cNvSpPr>
            <a:spLocks noChangeArrowheads="1"/>
          </xdr:cNvSpPr>
        </xdr:nvSpPr>
        <xdr:spPr bwMode="auto">
          <a:xfrm>
            <a:off x="354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11" name="Rectangle 43"/>
          <xdr:cNvSpPr>
            <a:spLocks noChangeArrowheads="1"/>
          </xdr:cNvSpPr>
        </xdr:nvSpPr>
        <xdr:spPr bwMode="auto">
          <a:xfrm>
            <a:off x="405" y="320"/>
            <a:ext cx="51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  <xdr:twoCellAnchor>
    <xdr:from>
      <xdr:col>1</xdr:col>
      <xdr:colOff>0</xdr:colOff>
      <xdr:row>13</xdr:row>
      <xdr:rowOff>0</xdr:rowOff>
    </xdr:from>
    <xdr:to>
      <xdr:col>21</xdr:col>
      <xdr:colOff>0</xdr:colOff>
      <xdr:row>14</xdr:row>
      <xdr:rowOff>0</xdr:rowOff>
    </xdr:to>
    <xdr:grpSp>
      <xdr:nvGrpSpPr>
        <xdr:cNvPr id="8022" name="Group 44"/>
        <xdr:cNvGrpSpPr>
          <a:grpSpLocks/>
        </xdr:cNvGrpSpPr>
      </xdr:nvGrpSpPr>
      <xdr:grpSpPr bwMode="auto">
        <a:xfrm>
          <a:off x="1914525" y="3962400"/>
          <a:ext cx="5905500" cy="304800"/>
          <a:chOff x="201" y="416"/>
          <a:chExt cx="340" cy="32"/>
        </a:xfrm>
      </xdr:grpSpPr>
      <xdr:sp macro="" textlink="">
        <xdr:nvSpPr>
          <xdr:cNvPr id="7213" name="Rectangle 45"/>
          <xdr:cNvSpPr>
            <a:spLocks noChangeArrowheads="1"/>
          </xdr:cNvSpPr>
        </xdr:nvSpPr>
        <xdr:spPr bwMode="auto">
          <a:xfrm>
            <a:off x="201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14" name="Rectangle 46"/>
          <xdr:cNvSpPr>
            <a:spLocks noChangeArrowheads="1"/>
          </xdr:cNvSpPr>
        </xdr:nvSpPr>
        <xdr:spPr bwMode="auto">
          <a:xfrm>
            <a:off x="269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15" name="Rectangle 47"/>
          <xdr:cNvSpPr>
            <a:spLocks noChangeArrowheads="1"/>
          </xdr:cNvSpPr>
        </xdr:nvSpPr>
        <xdr:spPr bwMode="auto">
          <a:xfrm>
            <a:off x="337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16" name="Rectangle 48"/>
          <xdr:cNvSpPr>
            <a:spLocks noChangeArrowheads="1"/>
          </xdr:cNvSpPr>
        </xdr:nvSpPr>
        <xdr:spPr bwMode="auto">
          <a:xfrm>
            <a:off x="405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17" name="Rectangle 49"/>
          <xdr:cNvSpPr>
            <a:spLocks noChangeArrowheads="1"/>
          </xdr:cNvSpPr>
        </xdr:nvSpPr>
        <xdr:spPr bwMode="auto">
          <a:xfrm>
            <a:off x="473" y="416"/>
            <a:ext cx="68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  <xdr:twoCellAnchor>
    <xdr:from>
      <xdr:col>1</xdr:col>
      <xdr:colOff>0</xdr:colOff>
      <xdr:row>16</xdr:row>
      <xdr:rowOff>0</xdr:rowOff>
    </xdr:from>
    <xdr:to>
      <xdr:col>26</xdr:col>
      <xdr:colOff>0</xdr:colOff>
      <xdr:row>17</xdr:row>
      <xdr:rowOff>0</xdr:rowOff>
    </xdr:to>
    <xdr:grpSp>
      <xdr:nvGrpSpPr>
        <xdr:cNvPr id="8023" name="Group 50"/>
        <xdr:cNvGrpSpPr>
          <a:grpSpLocks/>
        </xdr:cNvGrpSpPr>
      </xdr:nvGrpSpPr>
      <xdr:grpSpPr bwMode="auto">
        <a:xfrm>
          <a:off x="1914525" y="4876800"/>
          <a:ext cx="7381875" cy="304800"/>
          <a:chOff x="201" y="512"/>
          <a:chExt cx="425" cy="32"/>
        </a:xfrm>
      </xdr:grpSpPr>
      <xdr:sp macro="" textlink="">
        <xdr:nvSpPr>
          <xdr:cNvPr id="7219" name="Rectangle 51"/>
          <xdr:cNvSpPr>
            <a:spLocks noChangeArrowheads="1"/>
          </xdr:cNvSpPr>
        </xdr:nvSpPr>
        <xdr:spPr bwMode="auto">
          <a:xfrm>
            <a:off x="201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20" name="Rectangle 52"/>
          <xdr:cNvSpPr>
            <a:spLocks noChangeArrowheads="1"/>
          </xdr:cNvSpPr>
        </xdr:nvSpPr>
        <xdr:spPr bwMode="auto">
          <a:xfrm>
            <a:off x="286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99FF" mc:Ignorable="a14" a14:legacySpreadsheetColorIndex="4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21" name="Rectangle 53"/>
          <xdr:cNvSpPr>
            <a:spLocks noChangeArrowheads="1"/>
          </xdr:cNvSpPr>
        </xdr:nvSpPr>
        <xdr:spPr bwMode="auto">
          <a:xfrm>
            <a:off x="371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22" name="Rectangle 54"/>
          <xdr:cNvSpPr>
            <a:spLocks noChangeArrowheads="1"/>
          </xdr:cNvSpPr>
        </xdr:nvSpPr>
        <xdr:spPr bwMode="auto">
          <a:xfrm>
            <a:off x="456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  <xdr:sp macro="" textlink="">
        <xdr:nvSpPr>
          <xdr:cNvPr id="7223" name="Rectangle 55"/>
          <xdr:cNvSpPr>
            <a:spLocks noChangeArrowheads="1"/>
          </xdr:cNvSpPr>
        </xdr:nvSpPr>
        <xdr:spPr bwMode="auto">
          <a:xfrm>
            <a:off x="541" y="512"/>
            <a:ext cx="85" cy="3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endParaRPr lang="ja-JP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workbookViewId="0">
      <selection activeCell="A6" sqref="A5:A6"/>
    </sheetView>
  </sheetViews>
  <sheetFormatPr defaultColWidth="3.875" defaultRowHeight="24" customHeight="1"/>
  <cols>
    <col min="1" max="1" width="25.125" bestFit="1" customWidth="1"/>
  </cols>
  <sheetData>
    <row r="1" spans="1:1" ht="24" customHeight="1">
      <c r="A1" t="s">
        <v>11</v>
      </c>
    </row>
    <row r="4" spans="1:1" ht="24" customHeight="1">
      <c r="A4" t="s">
        <v>12</v>
      </c>
    </row>
    <row r="5" spans="1:1" ht="24" customHeight="1">
      <c r="A5" t="s">
        <v>13</v>
      </c>
    </row>
    <row r="7" spans="1:1" ht="24" customHeight="1">
      <c r="A7" t="s">
        <v>14</v>
      </c>
    </row>
    <row r="8" spans="1:1" ht="24" customHeight="1">
      <c r="A8" t="s">
        <v>15</v>
      </c>
    </row>
    <row r="10" spans="1:1" ht="24" customHeight="1">
      <c r="A10" t="s">
        <v>16</v>
      </c>
    </row>
    <row r="11" spans="1:1" ht="24" customHeight="1">
      <c r="A11" t="s">
        <v>17</v>
      </c>
    </row>
    <row r="13" spans="1:1" ht="24" customHeight="1">
      <c r="A13" t="s">
        <v>18</v>
      </c>
    </row>
    <row r="14" spans="1:1" ht="24" customHeight="1">
      <c r="A14" t="s">
        <v>19</v>
      </c>
    </row>
    <row r="16" spans="1:1" ht="24" customHeight="1">
      <c r="A16" t="s">
        <v>20</v>
      </c>
    </row>
    <row r="17" spans="1:1" ht="24" customHeight="1">
      <c r="A17" t="s">
        <v>21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R51"/>
  <sheetViews>
    <sheetView showGridLines="0" tabSelected="1" workbookViewId="0"/>
  </sheetViews>
  <sheetFormatPr defaultRowHeight="24" customHeight="1"/>
  <cols>
    <col min="1" max="1" width="3.625" customWidth="1"/>
    <col min="2" max="2" width="20.625" customWidth="1"/>
    <col min="3" max="3" width="8.625" customWidth="1"/>
    <col min="4" max="4" width="17.625" customWidth="1"/>
    <col min="5" max="44" width="3.875" customWidth="1"/>
  </cols>
  <sheetData>
    <row r="1" spans="1:44" ht="13.5">
      <c r="B1" s="1" t="s">
        <v>6</v>
      </c>
      <c r="C1" s="1" t="s">
        <v>7</v>
      </c>
      <c r="F1" s="62" t="s">
        <v>38</v>
      </c>
      <c r="N1" s="70"/>
      <c r="X1" s="70"/>
      <c r="Z1" s="70"/>
      <c r="AA1" s="70"/>
      <c r="AD1" s="70"/>
    </row>
    <row r="2" spans="1:44" ht="13.5">
      <c r="B2" s="2" t="s">
        <v>1</v>
      </c>
      <c r="C2" s="2" t="s">
        <v>0</v>
      </c>
      <c r="F2" s="32" t="s">
        <v>42</v>
      </c>
    </row>
    <row r="3" spans="1:44" ht="16.5">
      <c r="B3" s="51">
        <v>2024</v>
      </c>
      <c r="C3" s="52">
        <v>7</v>
      </c>
      <c r="D3" s="54">
        <v>1</v>
      </c>
      <c r="E3" s="53" t="s">
        <v>10</v>
      </c>
      <c r="F3" s="32"/>
    </row>
    <row r="4" spans="1:44" ht="13.5"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</row>
    <row r="5" spans="1:44" ht="30.75" customHeight="1">
      <c r="B5" s="44" t="str">
        <f>TEXT(E7,"yyyy年m月d日 ～ ") &amp; TEXT(AR7,"yyyy年m月d日")</f>
        <v>2024年7月1日 ～ 2024年8月9日</v>
      </c>
      <c r="C5" s="44"/>
      <c r="D5" s="44"/>
      <c r="E5" s="33"/>
    </row>
    <row r="6" spans="1:44" ht="13.5">
      <c r="A6" s="35"/>
      <c r="B6" s="38"/>
      <c r="C6" s="45"/>
      <c r="D6" s="41"/>
      <c r="E6" s="21">
        <f>MONTH(E7)</f>
        <v>7</v>
      </c>
      <c r="F6" s="21">
        <f t="shared" ref="F6:AR6" si="0">MONTH(F7)</f>
        <v>7</v>
      </c>
      <c r="G6" s="21">
        <f t="shared" si="0"/>
        <v>7</v>
      </c>
      <c r="H6" s="21">
        <f t="shared" si="0"/>
        <v>7</v>
      </c>
      <c r="I6" s="21">
        <f t="shared" si="0"/>
        <v>7</v>
      </c>
      <c r="J6" s="21">
        <f t="shared" si="0"/>
        <v>7</v>
      </c>
      <c r="K6" s="21">
        <f t="shared" si="0"/>
        <v>7</v>
      </c>
      <c r="L6" s="21">
        <f t="shared" si="0"/>
        <v>7</v>
      </c>
      <c r="M6" s="21">
        <f t="shared" si="0"/>
        <v>7</v>
      </c>
      <c r="N6" s="21">
        <f t="shared" si="0"/>
        <v>7</v>
      </c>
      <c r="O6" s="21">
        <f t="shared" si="0"/>
        <v>7</v>
      </c>
      <c r="P6" s="21">
        <f t="shared" si="0"/>
        <v>7</v>
      </c>
      <c r="Q6" s="21">
        <f t="shared" si="0"/>
        <v>7</v>
      </c>
      <c r="R6" s="21">
        <f t="shared" si="0"/>
        <v>7</v>
      </c>
      <c r="S6" s="21">
        <f t="shared" si="0"/>
        <v>7</v>
      </c>
      <c r="T6" s="21">
        <f t="shared" si="0"/>
        <v>7</v>
      </c>
      <c r="U6" s="21">
        <f t="shared" si="0"/>
        <v>7</v>
      </c>
      <c r="V6" s="21">
        <f t="shared" si="0"/>
        <v>7</v>
      </c>
      <c r="W6" s="21">
        <f t="shared" si="0"/>
        <v>7</v>
      </c>
      <c r="X6" s="21">
        <f t="shared" si="0"/>
        <v>7</v>
      </c>
      <c r="Y6" s="21">
        <f t="shared" si="0"/>
        <v>7</v>
      </c>
      <c r="Z6" s="21">
        <f t="shared" si="0"/>
        <v>7</v>
      </c>
      <c r="AA6" s="21">
        <f t="shared" si="0"/>
        <v>7</v>
      </c>
      <c r="AB6" s="21">
        <f t="shared" si="0"/>
        <v>7</v>
      </c>
      <c r="AC6" s="21">
        <f t="shared" si="0"/>
        <v>7</v>
      </c>
      <c r="AD6" s="21">
        <f t="shared" si="0"/>
        <v>7</v>
      </c>
      <c r="AE6" s="21">
        <f t="shared" si="0"/>
        <v>7</v>
      </c>
      <c r="AF6" s="21">
        <f t="shared" si="0"/>
        <v>7</v>
      </c>
      <c r="AG6" s="21">
        <f t="shared" si="0"/>
        <v>7</v>
      </c>
      <c r="AH6" s="21">
        <f t="shared" si="0"/>
        <v>7</v>
      </c>
      <c r="AI6" s="21">
        <f t="shared" si="0"/>
        <v>7</v>
      </c>
      <c r="AJ6" s="21">
        <f t="shared" si="0"/>
        <v>8</v>
      </c>
      <c r="AK6" s="21">
        <f t="shared" si="0"/>
        <v>8</v>
      </c>
      <c r="AL6" s="21">
        <f t="shared" si="0"/>
        <v>8</v>
      </c>
      <c r="AM6" s="21">
        <f t="shared" si="0"/>
        <v>8</v>
      </c>
      <c r="AN6" s="21">
        <f t="shared" si="0"/>
        <v>8</v>
      </c>
      <c r="AO6" s="21">
        <f t="shared" si="0"/>
        <v>8</v>
      </c>
      <c r="AP6" s="21">
        <f t="shared" si="0"/>
        <v>8</v>
      </c>
      <c r="AQ6" s="21">
        <f t="shared" si="0"/>
        <v>8</v>
      </c>
      <c r="AR6" s="22">
        <f t="shared" si="0"/>
        <v>8</v>
      </c>
    </row>
    <row r="7" spans="1:44" ht="18.95" customHeight="1">
      <c r="A7" s="36"/>
      <c r="B7" s="39"/>
      <c r="C7" s="46"/>
      <c r="D7" s="42"/>
      <c r="E7" s="60">
        <f>DATE($B$3,$C$3,$D$3)</f>
        <v>45474</v>
      </c>
      <c r="F7" s="55">
        <f>E7+1</f>
        <v>45475</v>
      </c>
      <c r="G7" s="55">
        <f t="shared" ref="G7:AR7" si="1">F7+1</f>
        <v>45476</v>
      </c>
      <c r="H7" s="55">
        <f t="shared" si="1"/>
        <v>45477</v>
      </c>
      <c r="I7" s="55">
        <f t="shared" si="1"/>
        <v>45478</v>
      </c>
      <c r="J7" s="55">
        <f t="shared" si="1"/>
        <v>45479</v>
      </c>
      <c r="K7" s="55">
        <f t="shared" si="1"/>
        <v>45480</v>
      </c>
      <c r="L7" s="55">
        <f t="shared" si="1"/>
        <v>45481</v>
      </c>
      <c r="M7" s="55">
        <f t="shared" si="1"/>
        <v>45482</v>
      </c>
      <c r="N7" s="55">
        <f t="shared" si="1"/>
        <v>45483</v>
      </c>
      <c r="O7" s="55">
        <f t="shared" si="1"/>
        <v>45484</v>
      </c>
      <c r="P7" s="55">
        <f t="shared" si="1"/>
        <v>45485</v>
      </c>
      <c r="Q7" s="55">
        <f t="shared" si="1"/>
        <v>45486</v>
      </c>
      <c r="R7" s="55">
        <f t="shared" si="1"/>
        <v>45487</v>
      </c>
      <c r="S7" s="55">
        <f t="shared" si="1"/>
        <v>45488</v>
      </c>
      <c r="T7" s="55">
        <f t="shared" si="1"/>
        <v>45489</v>
      </c>
      <c r="U7" s="55">
        <f t="shared" si="1"/>
        <v>45490</v>
      </c>
      <c r="V7" s="55">
        <f t="shared" si="1"/>
        <v>45491</v>
      </c>
      <c r="W7" s="55">
        <f t="shared" si="1"/>
        <v>45492</v>
      </c>
      <c r="X7" s="55">
        <f t="shared" si="1"/>
        <v>45493</v>
      </c>
      <c r="Y7" s="55">
        <f t="shared" si="1"/>
        <v>45494</v>
      </c>
      <c r="Z7" s="55">
        <f t="shared" si="1"/>
        <v>45495</v>
      </c>
      <c r="AA7" s="55">
        <f t="shared" si="1"/>
        <v>45496</v>
      </c>
      <c r="AB7" s="55">
        <f t="shared" si="1"/>
        <v>45497</v>
      </c>
      <c r="AC7" s="55">
        <f t="shared" si="1"/>
        <v>45498</v>
      </c>
      <c r="AD7" s="55">
        <f t="shared" si="1"/>
        <v>45499</v>
      </c>
      <c r="AE7" s="55">
        <f t="shared" si="1"/>
        <v>45500</v>
      </c>
      <c r="AF7" s="55">
        <f t="shared" si="1"/>
        <v>45501</v>
      </c>
      <c r="AG7" s="55">
        <f t="shared" si="1"/>
        <v>45502</v>
      </c>
      <c r="AH7" s="55">
        <f t="shared" si="1"/>
        <v>45503</v>
      </c>
      <c r="AI7" s="55">
        <f t="shared" si="1"/>
        <v>45504</v>
      </c>
      <c r="AJ7" s="55">
        <f t="shared" si="1"/>
        <v>45505</v>
      </c>
      <c r="AK7" s="55">
        <f t="shared" si="1"/>
        <v>45506</v>
      </c>
      <c r="AL7" s="55">
        <f t="shared" si="1"/>
        <v>45507</v>
      </c>
      <c r="AM7" s="55">
        <f t="shared" si="1"/>
        <v>45508</v>
      </c>
      <c r="AN7" s="55">
        <f t="shared" si="1"/>
        <v>45509</v>
      </c>
      <c r="AO7" s="55">
        <f t="shared" si="1"/>
        <v>45510</v>
      </c>
      <c r="AP7" s="55">
        <f t="shared" si="1"/>
        <v>45511</v>
      </c>
      <c r="AQ7" s="55">
        <f t="shared" si="1"/>
        <v>45512</v>
      </c>
      <c r="AR7" s="56">
        <f t="shared" si="1"/>
        <v>45513</v>
      </c>
    </row>
    <row r="8" spans="1:44" ht="15" customHeight="1">
      <c r="A8" s="36" t="s">
        <v>9</v>
      </c>
      <c r="B8" s="39" t="s">
        <v>8</v>
      </c>
      <c r="C8" s="46"/>
      <c r="D8" s="42"/>
      <c r="E8" s="61" t="str">
        <f>TEXT(E7,"aaa")</f>
        <v>月</v>
      </c>
      <c r="F8" s="18" t="str">
        <f t="shared" ref="F8:AR8" si="2">TEXT(F7,"aaa")</f>
        <v>火</v>
      </c>
      <c r="G8" s="18" t="str">
        <f t="shared" si="2"/>
        <v>水</v>
      </c>
      <c r="H8" s="18" t="str">
        <f t="shared" si="2"/>
        <v>木</v>
      </c>
      <c r="I8" s="18" t="str">
        <f t="shared" si="2"/>
        <v>金</v>
      </c>
      <c r="J8" s="18" t="str">
        <f t="shared" si="2"/>
        <v>土</v>
      </c>
      <c r="K8" s="18" t="str">
        <f t="shared" si="2"/>
        <v>日</v>
      </c>
      <c r="L8" s="18" t="str">
        <f t="shared" si="2"/>
        <v>月</v>
      </c>
      <c r="M8" s="18" t="str">
        <f t="shared" si="2"/>
        <v>火</v>
      </c>
      <c r="N8" s="18" t="str">
        <f t="shared" si="2"/>
        <v>水</v>
      </c>
      <c r="O8" s="18" t="str">
        <f t="shared" si="2"/>
        <v>木</v>
      </c>
      <c r="P8" s="18" t="str">
        <f t="shared" si="2"/>
        <v>金</v>
      </c>
      <c r="Q8" s="18" t="str">
        <f t="shared" si="2"/>
        <v>土</v>
      </c>
      <c r="R8" s="18" t="str">
        <f t="shared" si="2"/>
        <v>日</v>
      </c>
      <c r="S8" s="18" t="str">
        <f t="shared" si="2"/>
        <v>月</v>
      </c>
      <c r="T8" s="18" t="str">
        <f t="shared" si="2"/>
        <v>火</v>
      </c>
      <c r="U8" s="18" t="str">
        <f t="shared" si="2"/>
        <v>水</v>
      </c>
      <c r="V8" s="18" t="str">
        <f t="shared" si="2"/>
        <v>木</v>
      </c>
      <c r="W8" s="18" t="str">
        <f t="shared" si="2"/>
        <v>金</v>
      </c>
      <c r="X8" s="18" t="str">
        <f t="shared" si="2"/>
        <v>土</v>
      </c>
      <c r="Y8" s="18" t="str">
        <f t="shared" si="2"/>
        <v>日</v>
      </c>
      <c r="Z8" s="18" t="str">
        <f t="shared" si="2"/>
        <v>月</v>
      </c>
      <c r="AA8" s="18" t="str">
        <f t="shared" si="2"/>
        <v>火</v>
      </c>
      <c r="AB8" s="18" t="str">
        <f t="shared" si="2"/>
        <v>水</v>
      </c>
      <c r="AC8" s="18" t="str">
        <f t="shared" si="2"/>
        <v>木</v>
      </c>
      <c r="AD8" s="18" t="str">
        <f t="shared" si="2"/>
        <v>金</v>
      </c>
      <c r="AE8" s="18" t="str">
        <f t="shared" si="2"/>
        <v>土</v>
      </c>
      <c r="AF8" s="18" t="str">
        <f t="shared" si="2"/>
        <v>日</v>
      </c>
      <c r="AG8" s="18" t="str">
        <f t="shared" si="2"/>
        <v>月</v>
      </c>
      <c r="AH8" s="18" t="str">
        <f t="shared" si="2"/>
        <v>火</v>
      </c>
      <c r="AI8" s="18" t="str">
        <f t="shared" si="2"/>
        <v>水</v>
      </c>
      <c r="AJ8" s="18" t="str">
        <f t="shared" si="2"/>
        <v>木</v>
      </c>
      <c r="AK8" s="18" t="str">
        <f t="shared" si="2"/>
        <v>金</v>
      </c>
      <c r="AL8" s="18" t="str">
        <f t="shared" si="2"/>
        <v>土</v>
      </c>
      <c r="AM8" s="18" t="str">
        <f t="shared" si="2"/>
        <v>日</v>
      </c>
      <c r="AN8" s="18" t="str">
        <f t="shared" si="2"/>
        <v>月</v>
      </c>
      <c r="AO8" s="18" t="str">
        <f t="shared" si="2"/>
        <v>火</v>
      </c>
      <c r="AP8" s="18" t="str">
        <f t="shared" si="2"/>
        <v>水</v>
      </c>
      <c r="AQ8" s="18" t="str">
        <f t="shared" si="2"/>
        <v>木</v>
      </c>
      <c r="AR8" s="19" t="str">
        <f t="shared" si="2"/>
        <v>金</v>
      </c>
    </row>
    <row r="9" spans="1:44" ht="26.1" customHeight="1">
      <c r="A9" s="37"/>
      <c r="B9" s="40"/>
      <c r="C9" s="47"/>
      <c r="D9" s="43"/>
      <c r="E9" s="63" t="str">
        <f t="shared" ref="E9:AR9" si="3">IF(ISNA(VLOOKUP(E7,休日,3,FALSE)),"",VLOOKUP(E7,休日,3,FALSE))</f>
        <v/>
      </c>
      <c r="F9" s="64" t="str">
        <f t="shared" si="3"/>
        <v/>
      </c>
      <c r="G9" s="64" t="str">
        <f t="shared" si="3"/>
        <v/>
      </c>
      <c r="H9" s="64" t="str">
        <f t="shared" si="3"/>
        <v/>
      </c>
      <c r="I9" s="64" t="str">
        <f t="shared" si="3"/>
        <v/>
      </c>
      <c r="J9" s="64" t="str">
        <f t="shared" si="3"/>
        <v/>
      </c>
      <c r="K9" s="64" t="str">
        <f t="shared" si="3"/>
        <v/>
      </c>
      <c r="L9" s="64" t="str">
        <f t="shared" si="3"/>
        <v/>
      </c>
      <c r="M9" s="64" t="str">
        <f t="shared" si="3"/>
        <v/>
      </c>
      <c r="N9" s="64" t="str">
        <f t="shared" si="3"/>
        <v/>
      </c>
      <c r="O9" s="64" t="str">
        <f t="shared" si="3"/>
        <v/>
      </c>
      <c r="P9" s="64" t="str">
        <f t="shared" si="3"/>
        <v/>
      </c>
      <c r="Q9" s="64" t="str">
        <f t="shared" si="3"/>
        <v/>
      </c>
      <c r="R9" s="64" t="str">
        <f t="shared" si="3"/>
        <v/>
      </c>
      <c r="S9" s="64" t="str">
        <f t="shared" si="3"/>
        <v>海の日</v>
      </c>
      <c r="T9" s="64" t="str">
        <f t="shared" si="3"/>
        <v/>
      </c>
      <c r="U9" s="64" t="str">
        <f t="shared" si="3"/>
        <v/>
      </c>
      <c r="V9" s="64" t="str">
        <f t="shared" si="3"/>
        <v/>
      </c>
      <c r="W9" s="64" t="str">
        <f t="shared" si="3"/>
        <v/>
      </c>
      <c r="X9" s="64" t="str">
        <f t="shared" si="3"/>
        <v/>
      </c>
      <c r="Y9" s="64" t="str">
        <f t="shared" si="3"/>
        <v/>
      </c>
      <c r="Z9" s="64" t="str">
        <f t="shared" si="3"/>
        <v/>
      </c>
      <c r="AA9" s="64" t="str">
        <f t="shared" si="3"/>
        <v/>
      </c>
      <c r="AB9" s="64" t="str">
        <f t="shared" si="3"/>
        <v/>
      </c>
      <c r="AC9" s="64" t="str">
        <f t="shared" si="3"/>
        <v/>
      </c>
      <c r="AD9" s="64" t="str">
        <f t="shared" si="3"/>
        <v/>
      </c>
      <c r="AE9" s="64" t="str">
        <f t="shared" si="3"/>
        <v/>
      </c>
      <c r="AF9" s="64" t="str">
        <f t="shared" si="3"/>
        <v/>
      </c>
      <c r="AG9" s="64" t="str">
        <f t="shared" si="3"/>
        <v/>
      </c>
      <c r="AH9" s="64" t="str">
        <f t="shared" si="3"/>
        <v/>
      </c>
      <c r="AI9" s="64" t="str">
        <f t="shared" si="3"/>
        <v/>
      </c>
      <c r="AJ9" s="64" t="str">
        <f t="shared" si="3"/>
        <v/>
      </c>
      <c r="AK9" s="64" t="str">
        <f t="shared" si="3"/>
        <v/>
      </c>
      <c r="AL9" s="64" t="str">
        <f t="shared" si="3"/>
        <v/>
      </c>
      <c r="AM9" s="64" t="str">
        <f t="shared" si="3"/>
        <v/>
      </c>
      <c r="AN9" s="64" t="str">
        <f t="shared" si="3"/>
        <v/>
      </c>
      <c r="AO9" s="64" t="str">
        <f t="shared" si="3"/>
        <v/>
      </c>
      <c r="AP9" s="64" t="str">
        <f t="shared" si="3"/>
        <v/>
      </c>
      <c r="AQ9" s="64" t="str">
        <f t="shared" si="3"/>
        <v/>
      </c>
      <c r="AR9" s="65" t="str">
        <f t="shared" si="3"/>
        <v/>
      </c>
    </row>
    <row r="10" spans="1:44" s="20" customFormat="1" ht="13.5">
      <c r="A10" s="71">
        <v>1</v>
      </c>
      <c r="B10" s="74"/>
      <c r="C10" s="48"/>
      <c r="D10" s="57"/>
      <c r="E10" s="23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5"/>
    </row>
    <row r="11" spans="1:44" s="20" customFormat="1" ht="24" customHeight="1">
      <c r="A11" s="72"/>
      <c r="B11" s="75"/>
      <c r="C11" s="49"/>
      <c r="D11" s="58"/>
      <c r="E11" s="26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8"/>
    </row>
    <row r="12" spans="1:44" s="20" customFormat="1" ht="13.5">
      <c r="A12" s="73"/>
      <c r="B12" s="76"/>
      <c r="C12" s="50"/>
      <c r="D12" s="59"/>
      <c r="E12" s="29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1"/>
    </row>
    <row r="13" spans="1:44" s="20" customFormat="1" ht="13.5">
      <c r="A13" s="71">
        <v>2</v>
      </c>
      <c r="B13" s="74"/>
      <c r="C13" s="48"/>
      <c r="D13" s="57"/>
      <c r="E13" s="23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5"/>
    </row>
    <row r="14" spans="1:44" s="20" customFormat="1" ht="24" customHeight="1">
      <c r="A14" s="72"/>
      <c r="B14" s="75"/>
      <c r="C14" s="49"/>
      <c r="D14" s="58"/>
      <c r="E14" s="26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8"/>
    </row>
    <row r="15" spans="1:44" s="20" customFormat="1" ht="13.5">
      <c r="A15" s="73"/>
      <c r="B15" s="76"/>
      <c r="C15" s="50"/>
      <c r="D15" s="59"/>
      <c r="E15" s="29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1"/>
    </row>
    <row r="16" spans="1:44" s="20" customFormat="1" ht="13.5">
      <c r="A16" s="71">
        <v>3</v>
      </c>
      <c r="B16" s="74"/>
      <c r="C16" s="48"/>
      <c r="D16" s="57"/>
      <c r="E16" s="23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5"/>
    </row>
    <row r="17" spans="1:44" s="20" customFormat="1" ht="24" customHeight="1">
      <c r="A17" s="72"/>
      <c r="B17" s="75"/>
      <c r="C17" s="49"/>
      <c r="D17" s="58"/>
      <c r="E17" s="26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8"/>
    </row>
    <row r="18" spans="1:44" s="20" customFormat="1" ht="13.5">
      <c r="A18" s="73"/>
      <c r="B18" s="76"/>
      <c r="C18" s="50"/>
      <c r="D18" s="59"/>
      <c r="E18" s="29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1"/>
    </row>
    <row r="19" spans="1:44" s="20" customFormat="1" ht="13.5">
      <c r="A19" s="71">
        <v>4</v>
      </c>
      <c r="B19" s="74"/>
      <c r="C19" s="48"/>
      <c r="D19" s="57"/>
      <c r="E19" s="23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5"/>
    </row>
    <row r="20" spans="1:44" s="20" customFormat="1" ht="24" customHeight="1">
      <c r="A20" s="72"/>
      <c r="B20" s="75"/>
      <c r="C20" s="49"/>
      <c r="D20" s="58"/>
      <c r="E20" s="26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8"/>
    </row>
    <row r="21" spans="1:44" s="20" customFormat="1" ht="13.5">
      <c r="A21" s="73"/>
      <c r="B21" s="76"/>
      <c r="C21" s="50"/>
      <c r="D21" s="59"/>
      <c r="E21" s="29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1"/>
    </row>
    <row r="22" spans="1:44" s="20" customFormat="1" ht="13.5">
      <c r="A22" s="71">
        <v>5</v>
      </c>
      <c r="B22" s="74"/>
      <c r="C22" s="48"/>
      <c r="D22" s="57"/>
      <c r="E22" s="23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5"/>
    </row>
    <row r="23" spans="1:44" s="20" customFormat="1" ht="24" customHeight="1">
      <c r="A23" s="72"/>
      <c r="B23" s="75"/>
      <c r="C23" s="49"/>
      <c r="D23" s="58"/>
      <c r="E23" s="26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8"/>
    </row>
    <row r="24" spans="1:44" s="20" customFormat="1" ht="13.5">
      <c r="A24" s="73"/>
      <c r="B24" s="76"/>
      <c r="C24" s="50"/>
      <c r="D24" s="59"/>
      <c r="E24" s="29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1"/>
    </row>
    <row r="25" spans="1:44" s="20" customFormat="1" ht="13.5">
      <c r="A25" s="71">
        <v>6</v>
      </c>
      <c r="B25" s="74"/>
      <c r="C25" s="48"/>
      <c r="D25" s="57"/>
      <c r="E25" s="23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5"/>
    </row>
    <row r="26" spans="1:44" s="20" customFormat="1" ht="24" customHeight="1">
      <c r="A26" s="72"/>
      <c r="B26" s="75"/>
      <c r="C26" s="49"/>
      <c r="D26" s="58"/>
      <c r="E26" s="26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8"/>
    </row>
    <row r="27" spans="1:44" s="20" customFormat="1" ht="13.5">
      <c r="A27" s="73"/>
      <c r="B27" s="76"/>
      <c r="C27" s="50"/>
      <c r="D27" s="59"/>
      <c r="E27" s="29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</row>
    <row r="28" spans="1:44" s="20" customFormat="1" ht="13.5">
      <c r="A28" s="71">
        <v>7</v>
      </c>
      <c r="B28" s="74"/>
      <c r="C28" s="48"/>
      <c r="D28" s="57"/>
      <c r="E28" s="23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5"/>
    </row>
    <row r="29" spans="1:44" s="20" customFormat="1" ht="24" customHeight="1">
      <c r="A29" s="72"/>
      <c r="B29" s="75"/>
      <c r="C29" s="49"/>
      <c r="D29" s="58"/>
      <c r="E29" s="26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8"/>
    </row>
    <row r="30" spans="1:44" s="20" customFormat="1" ht="13.5">
      <c r="A30" s="73"/>
      <c r="B30" s="76"/>
      <c r="C30" s="50"/>
      <c r="D30" s="59"/>
      <c r="E30" s="29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1"/>
    </row>
    <row r="31" spans="1:44" s="20" customFormat="1" ht="13.5">
      <c r="A31" s="71">
        <v>8</v>
      </c>
      <c r="B31" s="74"/>
      <c r="C31" s="48"/>
      <c r="D31" s="57"/>
      <c r="E31" s="23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5"/>
    </row>
    <row r="32" spans="1:44" s="20" customFormat="1" ht="24" customHeight="1">
      <c r="A32" s="72"/>
      <c r="B32" s="75"/>
      <c r="C32" s="49"/>
      <c r="D32" s="58"/>
      <c r="E32" s="26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8"/>
    </row>
    <row r="33" spans="1:44" s="20" customFormat="1" ht="13.5">
      <c r="A33" s="73"/>
      <c r="B33" s="76"/>
      <c r="C33" s="50"/>
      <c r="D33" s="59"/>
      <c r="E33" s="29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1"/>
    </row>
    <row r="34" spans="1:44" s="20" customFormat="1" ht="13.5">
      <c r="A34" s="71">
        <v>9</v>
      </c>
      <c r="B34" s="74"/>
      <c r="C34" s="48"/>
      <c r="D34" s="57"/>
      <c r="E34" s="23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5"/>
    </row>
    <row r="35" spans="1:44" s="20" customFormat="1" ht="24" customHeight="1">
      <c r="A35" s="72"/>
      <c r="B35" s="75"/>
      <c r="C35" s="49"/>
      <c r="D35" s="58"/>
      <c r="E35" s="26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8"/>
    </row>
    <row r="36" spans="1:44" s="20" customFormat="1" ht="13.5">
      <c r="A36" s="73"/>
      <c r="B36" s="76"/>
      <c r="C36" s="50"/>
      <c r="D36" s="59"/>
      <c r="E36" s="29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</row>
    <row r="37" spans="1:44" s="20" customFormat="1" ht="13.5">
      <c r="A37" s="71">
        <v>10</v>
      </c>
      <c r="B37" s="74"/>
      <c r="C37" s="48"/>
      <c r="D37" s="57"/>
      <c r="E37" s="23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5"/>
    </row>
    <row r="38" spans="1:44" s="20" customFormat="1" ht="24" customHeight="1">
      <c r="A38" s="72"/>
      <c r="B38" s="75"/>
      <c r="C38" s="49"/>
      <c r="D38" s="58"/>
      <c r="E38" s="26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8"/>
    </row>
    <row r="39" spans="1:44" s="20" customFormat="1" ht="13.5">
      <c r="A39" s="73"/>
      <c r="B39" s="76"/>
      <c r="C39" s="50"/>
      <c r="D39" s="59"/>
      <c r="E39" s="29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1"/>
    </row>
    <row r="40" spans="1:44" s="20" customFormat="1" ht="13.5">
      <c r="A40" s="71">
        <v>11</v>
      </c>
      <c r="B40" s="74"/>
      <c r="C40" s="48"/>
      <c r="D40" s="57"/>
      <c r="E40" s="23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5"/>
    </row>
    <row r="41" spans="1:44" s="20" customFormat="1" ht="24" customHeight="1">
      <c r="A41" s="72"/>
      <c r="B41" s="75"/>
      <c r="C41" s="49"/>
      <c r="D41" s="58"/>
      <c r="E41" s="26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8"/>
    </row>
    <row r="42" spans="1:44" s="20" customFormat="1" ht="13.5">
      <c r="A42" s="73"/>
      <c r="B42" s="76"/>
      <c r="C42" s="50"/>
      <c r="D42" s="59"/>
      <c r="E42" s="29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1"/>
    </row>
    <row r="43" spans="1:44" s="20" customFormat="1" ht="13.5">
      <c r="A43" s="71">
        <v>12</v>
      </c>
      <c r="B43" s="74"/>
      <c r="C43" s="48"/>
      <c r="D43" s="57"/>
      <c r="E43" s="23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5"/>
    </row>
    <row r="44" spans="1:44" s="20" customFormat="1" ht="24" customHeight="1">
      <c r="A44" s="72"/>
      <c r="B44" s="75"/>
      <c r="C44" s="49"/>
      <c r="D44" s="58"/>
      <c r="E44" s="26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8"/>
    </row>
    <row r="45" spans="1:44" s="20" customFormat="1" ht="13.5">
      <c r="A45" s="73"/>
      <c r="B45" s="76"/>
      <c r="C45" s="50"/>
      <c r="D45" s="59"/>
      <c r="E45" s="29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1"/>
    </row>
    <row r="46" spans="1:44" s="20" customFormat="1" ht="13.5">
      <c r="A46" s="71">
        <v>13</v>
      </c>
      <c r="B46" s="74"/>
      <c r="C46" s="48"/>
      <c r="D46" s="57"/>
      <c r="E46" s="23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5"/>
    </row>
    <row r="47" spans="1:44" s="20" customFormat="1" ht="24" customHeight="1">
      <c r="A47" s="72"/>
      <c r="B47" s="75"/>
      <c r="C47" s="49"/>
      <c r="D47" s="58"/>
      <c r="E47" s="26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8"/>
    </row>
    <row r="48" spans="1:44" s="20" customFormat="1" ht="13.5">
      <c r="A48" s="73"/>
      <c r="B48" s="76"/>
      <c r="C48" s="50"/>
      <c r="D48" s="59"/>
      <c r="E48" s="29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1"/>
    </row>
    <row r="49" spans="1:44" s="20" customFormat="1" ht="13.5">
      <c r="A49" s="71">
        <v>14</v>
      </c>
      <c r="B49" s="74"/>
      <c r="C49" s="48"/>
      <c r="D49" s="57"/>
      <c r="E49" s="23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5"/>
    </row>
    <row r="50" spans="1:44" s="20" customFormat="1" ht="24" customHeight="1">
      <c r="A50" s="72"/>
      <c r="B50" s="75"/>
      <c r="C50" s="49"/>
      <c r="D50" s="58"/>
      <c r="E50" s="26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8"/>
    </row>
    <row r="51" spans="1:44" s="20" customFormat="1" ht="13.5">
      <c r="A51" s="73"/>
      <c r="B51" s="76"/>
      <c r="C51" s="50"/>
      <c r="D51" s="59"/>
      <c r="E51" s="29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1"/>
    </row>
  </sheetData>
  <sheetProtection formatCells="0"/>
  <mergeCells count="28">
    <mergeCell ref="B46:B48"/>
    <mergeCell ref="A40:A42"/>
    <mergeCell ref="B40:B42"/>
    <mergeCell ref="A49:A51"/>
    <mergeCell ref="B49:B51"/>
    <mergeCell ref="A43:A45"/>
    <mergeCell ref="B43:B45"/>
    <mergeCell ref="A46:A48"/>
    <mergeCell ref="A31:A33"/>
    <mergeCell ref="B31:B33"/>
    <mergeCell ref="A34:A36"/>
    <mergeCell ref="B34:B36"/>
    <mergeCell ref="A37:A39"/>
    <mergeCell ref="B37:B39"/>
    <mergeCell ref="A22:A24"/>
    <mergeCell ref="B22:B24"/>
    <mergeCell ref="A25:A27"/>
    <mergeCell ref="B25:B27"/>
    <mergeCell ref="A28:A30"/>
    <mergeCell ref="B28:B30"/>
    <mergeCell ref="A19:A21"/>
    <mergeCell ref="B19:B21"/>
    <mergeCell ref="A10:A12"/>
    <mergeCell ref="B10:B12"/>
    <mergeCell ref="A13:A15"/>
    <mergeCell ref="B13:B15"/>
    <mergeCell ref="A16:A18"/>
    <mergeCell ref="B16:B18"/>
  </mergeCells>
  <phoneticPr fontId="2"/>
  <conditionalFormatting sqref="F6:AR6">
    <cfRule type="expression" dxfId="6" priority="1" stopIfTrue="1">
      <formula>E6=F6</formula>
    </cfRule>
    <cfRule type="expression" dxfId="5" priority="2" stopIfTrue="1">
      <formula>E6&lt;&gt;F6</formula>
    </cfRule>
  </conditionalFormatting>
  <conditionalFormatting sqref="E7:AR9">
    <cfRule type="expression" dxfId="4" priority="3" stopIfTrue="1">
      <formula>OR(E$8=$B$2,IF(ISNA(VLOOKUP(E$7,休日,4,FALSE)),"",VLOOKUP(E$7,休日,4,FALSE))="休日")</formula>
    </cfRule>
    <cfRule type="expression" dxfId="3" priority="4" stopIfTrue="1">
      <formula>E$4="休"</formula>
    </cfRule>
    <cfRule type="expression" dxfId="2" priority="5" stopIfTrue="1">
      <formula>E$8=$C$2</formula>
    </cfRule>
  </conditionalFormatting>
  <conditionalFormatting sqref="E10:AR51">
    <cfRule type="expression" dxfId="1" priority="6" stopIfTrue="1">
      <formula>OR(E$8=$B$2,IF(ISNA(VLOOKUP(E$7,休日,4,FALSE)),"",VLOOKUP(E$7,休日,4,FALSE))="休日")</formula>
    </cfRule>
    <cfRule type="expression" dxfId="0" priority="7" stopIfTrue="1">
      <formula>E$4="休"</formula>
    </cfRule>
  </conditionalFormatting>
  <dataValidations disablePrompts="1" count="2">
    <dataValidation type="list" allowBlank="1" showInputMessage="1" showErrorMessage="1" sqref="B2:C2">
      <formula1>"日,月,火,水,木,金,土"</formula1>
    </dataValidation>
    <dataValidation type="list" allowBlank="1" showInputMessage="1" showErrorMessage="1" sqref="E4:AR4">
      <formula1>"休"</formula1>
    </dataValidation>
  </dataValidations>
  <hyperlinks>
    <hyperlink ref="F1" r:id="rId1"/>
  </hyperlinks>
  <pageMargins left="0.59055118110236227" right="0.19685039370078741" top="0.59055118110236227" bottom="0.59055118110236227" header="0.31496062992125984" footer="0.31496062992125984"/>
  <pageSetup paperSize="9" scale="68" orientation="landscape" r:id="rId2"/>
  <headerFooter alignWithMargins="0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367"/>
  <sheetViews>
    <sheetView showGridLines="0" workbookViewId="0"/>
  </sheetViews>
  <sheetFormatPr defaultRowHeight="11.25"/>
  <cols>
    <col min="1" max="1" width="9.5" style="14" customWidth="1"/>
    <col min="2" max="2" width="5.25" style="3" bestFit="1" customWidth="1"/>
    <col min="3" max="3" width="20.875" style="4" customWidth="1"/>
    <col min="4" max="4" width="9" style="5"/>
    <col min="5" max="16384" width="9" style="6"/>
  </cols>
  <sheetData>
    <row r="1" spans="1:4">
      <c r="A1" s="7" t="s">
        <v>2</v>
      </c>
      <c r="B1" s="8" t="s">
        <v>3</v>
      </c>
      <c r="C1" s="9" t="s">
        <v>4</v>
      </c>
      <c r="D1" s="9" t="s">
        <v>5</v>
      </c>
    </row>
    <row r="2" spans="1:4">
      <c r="A2" s="66">
        <v>44562</v>
      </c>
      <c r="B2" s="10" t="str">
        <f>IF(A2="","",TEXT(A2,"aaa"))</f>
        <v>土</v>
      </c>
      <c r="C2" s="67" t="s">
        <v>35</v>
      </c>
      <c r="D2" s="11" t="s">
        <v>40</v>
      </c>
    </row>
    <row r="3" spans="1:4">
      <c r="A3" s="68">
        <v>44571</v>
      </c>
      <c r="B3" s="10" t="str">
        <f t="shared" ref="B3:B66" si="0">IF(A3="","",TEXT(A3,"aaa"))</f>
        <v>月</v>
      </c>
      <c r="C3" s="12" t="s">
        <v>22</v>
      </c>
      <c r="D3" s="11" t="s">
        <v>40</v>
      </c>
    </row>
    <row r="4" spans="1:4">
      <c r="A4" s="68">
        <v>44603</v>
      </c>
      <c r="B4" s="10" t="str">
        <f t="shared" si="0"/>
        <v>金</v>
      </c>
      <c r="C4" s="12" t="s">
        <v>23</v>
      </c>
      <c r="D4" s="11" t="s">
        <v>40</v>
      </c>
    </row>
    <row r="5" spans="1:4">
      <c r="A5" s="68">
        <v>44615</v>
      </c>
      <c r="B5" s="10" t="str">
        <f t="shared" si="0"/>
        <v>水</v>
      </c>
      <c r="C5" s="12" t="s">
        <v>34</v>
      </c>
      <c r="D5" s="11" t="s">
        <v>40</v>
      </c>
    </row>
    <row r="6" spans="1:4">
      <c r="A6" s="68">
        <v>44641</v>
      </c>
      <c r="B6" s="10" t="str">
        <f t="shared" si="0"/>
        <v>月</v>
      </c>
      <c r="C6" s="12" t="s">
        <v>24</v>
      </c>
      <c r="D6" s="11" t="s">
        <v>40</v>
      </c>
    </row>
    <row r="7" spans="1:4">
      <c r="A7" s="68">
        <v>44680</v>
      </c>
      <c r="B7" s="10" t="str">
        <f t="shared" si="0"/>
        <v>金</v>
      </c>
      <c r="C7" s="12" t="s">
        <v>25</v>
      </c>
      <c r="D7" s="11" t="s">
        <v>40</v>
      </c>
    </row>
    <row r="8" spans="1:4">
      <c r="A8" s="68">
        <v>44684</v>
      </c>
      <c r="B8" s="10" t="str">
        <f t="shared" si="0"/>
        <v>火</v>
      </c>
      <c r="C8" s="12" t="s">
        <v>26</v>
      </c>
      <c r="D8" s="11" t="s">
        <v>40</v>
      </c>
    </row>
    <row r="9" spans="1:4">
      <c r="A9" s="68">
        <v>44685</v>
      </c>
      <c r="B9" s="10" t="str">
        <f t="shared" si="0"/>
        <v>水</v>
      </c>
      <c r="C9" s="12" t="s">
        <v>27</v>
      </c>
      <c r="D9" s="11" t="s">
        <v>40</v>
      </c>
    </row>
    <row r="10" spans="1:4">
      <c r="A10" s="68">
        <v>44686</v>
      </c>
      <c r="B10" s="10" t="str">
        <f t="shared" si="0"/>
        <v>木</v>
      </c>
      <c r="C10" s="12" t="s">
        <v>28</v>
      </c>
      <c r="D10" s="11" t="s">
        <v>40</v>
      </c>
    </row>
    <row r="11" spans="1:4">
      <c r="A11" s="68">
        <v>44760</v>
      </c>
      <c r="B11" s="10" t="str">
        <f t="shared" si="0"/>
        <v>月</v>
      </c>
      <c r="C11" s="12" t="s">
        <v>29</v>
      </c>
      <c r="D11" s="11" t="s">
        <v>40</v>
      </c>
    </row>
    <row r="12" spans="1:4">
      <c r="A12" s="68">
        <v>44784</v>
      </c>
      <c r="B12" s="10" t="str">
        <f t="shared" si="0"/>
        <v>木</v>
      </c>
      <c r="C12" s="12" t="s">
        <v>39</v>
      </c>
      <c r="D12" s="11" t="s">
        <v>40</v>
      </c>
    </row>
    <row r="13" spans="1:4">
      <c r="A13" s="68">
        <v>44823</v>
      </c>
      <c r="B13" s="10" t="str">
        <f t="shared" si="0"/>
        <v>月</v>
      </c>
      <c r="C13" s="12" t="s">
        <v>30</v>
      </c>
      <c r="D13" s="11" t="s">
        <v>40</v>
      </c>
    </row>
    <row r="14" spans="1:4">
      <c r="A14" s="68">
        <v>44827</v>
      </c>
      <c r="B14" s="10" t="str">
        <f t="shared" si="0"/>
        <v>金</v>
      </c>
      <c r="C14" s="12" t="s">
        <v>31</v>
      </c>
      <c r="D14" s="11" t="s">
        <v>40</v>
      </c>
    </row>
    <row r="15" spans="1:4">
      <c r="A15" s="68">
        <v>44844</v>
      </c>
      <c r="B15" s="10" t="str">
        <f t="shared" si="0"/>
        <v>月</v>
      </c>
      <c r="C15" s="12" t="s">
        <v>41</v>
      </c>
      <c r="D15" s="11" t="s">
        <v>40</v>
      </c>
    </row>
    <row r="16" spans="1:4">
      <c r="A16" s="68">
        <v>44868</v>
      </c>
      <c r="B16" s="10" t="str">
        <f t="shared" si="0"/>
        <v>木</v>
      </c>
      <c r="C16" s="12" t="s">
        <v>32</v>
      </c>
      <c r="D16" s="11" t="s">
        <v>40</v>
      </c>
    </row>
    <row r="17" spans="1:4">
      <c r="A17" s="68">
        <v>44888</v>
      </c>
      <c r="B17" s="10" t="str">
        <f t="shared" si="0"/>
        <v>水</v>
      </c>
      <c r="C17" s="12" t="s">
        <v>33</v>
      </c>
      <c r="D17" s="11" t="s">
        <v>40</v>
      </c>
    </row>
    <row r="18" spans="1:4">
      <c r="A18" s="68">
        <v>44927</v>
      </c>
      <c r="B18" s="10" t="str">
        <f t="shared" si="0"/>
        <v>日</v>
      </c>
      <c r="C18" s="12" t="s">
        <v>35</v>
      </c>
      <c r="D18" s="11" t="s">
        <v>40</v>
      </c>
    </row>
    <row r="19" spans="1:4">
      <c r="A19" s="68">
        <v>44928</v>
      </c>
      <c r="B19" s="10" t="str">
        <f t="shared" si="0"/>
        <v>月</v>
      </c>
      <c r="C19" s="12" t="s">
        <v>36</v>
      </c>
      <c r="D19" s="11" t="s">
        <v>40</v>
      </c>
    </row>
    <row r="20" spans="1:4">
      <c r="A20" s="68">
        <v>44935</v>
      </c>
      <c r="B20" s="10" t="str">
        <f t="shared" si="0"/>
        <v>月</v>
      </c>
      <c r="C20" s="12" t="s">
        <v>22</v>
      </c>
      <c r="D20" s="11" t="s">
        <v>40</v>
      </c>
    </row>
    <row r="21" spans="1:4">
      <c r="A21" s="68">
        <v>44968</v>
      </c>
      <c r="B21" s="10" t="str">
        <f t="shared" si="0"/>
        <v>土</v>
      </c>
      <c r="C21" s="12" t="s">
        <v>23</v>
      </c>
      <c r="D21" s="11" t="s">
        <v>40</v>
      </c>
    </row>
    <row r="22" spans="1:4">
      <c r="A22" s="68">
        <v>44980</v>
      </c>
      <c r="B22" s="10" t="str">
        <f t="shared" si="0"/>
        <v>木</v>
      </c>
      <c r="C22" s="12" t="s">
        <v>34</v>
      </c>
      <c r="D22" s="11" t="s">
        <v>40</v>
      </c>
    </row>
    <row r="23" spans="1:4">
      <c r="A23" s="68">
        <v>45006</v>
      </c>
      <c r="B23" s="10" t="str">
        <f t="shared" si="0"/>
        <v>火</v>
      </c>
      <c r="C23" s="12" t="s">
        <v>24</v>
      </c>
      <c r="D23" s="11" t="s">
        <v>40</v>
      </c>
    </row>
    <row r="24" spans="1:4">
      <c r="A24" s="68">
        <v>45045</v>
      </c>
      <c r="B24" s="10" t="str">
        <f t="shared" si="0"/>
        <v>土</v>
      </c>
      <c r="C24" s="12" t="s">
        <v>25</v>
      </c>
      <c r="D24" s="11" t="s">
        <v>40</v>
      </c>
    </row>
    <row r="25" spans="1:4">
      <c r="A25" s="68">
        <v>45049</v>
      </c>
      <c r="B25" s="10" t="str">
        <f t="shared" si="0"/>
        <v>水</v>
      </c>
      <c r="C25" s="12" t="s">
        <v>26</v>
      </c>
      <c r="D25" s="11" t="s">
        <v>40</v>
      </c>
    </row>
    <row r="26" spans="1:4">
      <c r="A26" s="68">
        <v>45050</v>
      </c>
      <c r="B26" s="10" t="str">
        <f t="shared" si="0"/>
        <v>木</v>
      </c>
      <c r="C26" s="12" t="s">
        <v>27</v>
      </c>
      <c r="D26" s="11" t="s">
        <v>40</v>
      </c>
    </row>
    <row r="27" spans="1:4">
      <c r="A27" s="68">
        <v>45051</v>
      </c>
      <c r="B27" s="10" t="str">
        <f t="shared" si="0"/>
        <v>金</v>
      </c>
      <c r="C27" s="12" t="s">
        <v>28</v>
      </c>
      <c r="D27" s="11" t="s">
        <v>40</v>
      </c>
    </row>
    <row r="28" spans="1:4">
      <c r="A28" s="68">
        <v>45124</v>
      </c>
      <c r="B28" s="10" t="str">
        <f t="shared" si="0"/>
        <v>月</v>
      </c>
      <c r="C28" s="12" t="s">
        <v>29</v>
      </c>
      <c r="D28" s="11" t="s">
        <v>40</v>
      </c>
    </row>
    <row r="29" spans="1:4">
      <c r="A29" s="68">
        <v>45149</v>
      </c>
      <c r="B29" s="10" t="str">
        <f t="shared" si="0"/>
        <v>金</v>
      </c>
      <c r="C29" s="12" t="s">
        <v>39</v>
      </c>
      <c r="D29" s="11" t="s">
        <v>40</v>
      </c>
    </row>
    <row r="30" spans="1:4">
      <c r="A30" s="68">
        <v>45187</v>
      </c>
      <c r="B30" s="10" t="str">
        <f t="shared" si="0"/>
        <v>月</v>
      </c>
      <c r="C30" s="12" t="s">
        <v>30</v>
      </c>
      <c r="D30" s="11" t="s">
        <v>40</v>
      </c>
    </row>
    <row r="31" spans="1:4">
      <c r="A31" s="68">
        <v>45192</v>
      </c>
      <c r="B31" s="10" t="str">
        <f t="shared" si="0"/>
        <v>土</v>
      </c>
      <c r="C31" s="12" t="s">
        <v>31</v>
      </c>
      <c r="D31" s="11" t="s">
        <v>40</v>
      </c>
    </row>
    <row r="32" spans="1:4">
      <c r="A32" s="68">
        <v>45208</v>
      </c>
      <c r="B32" s="10" t="str">
        <f t="shared" si="0"/>
        <v>月</v>
      </c>
      <c r="C32" s="12" t="s">
        <v>41</v>
      </c>
      <c r="D32" s="11" t="s">
        <v>40</v>
      </c>
    </row>
    <row r="33" spans="1:4">
      <c r="A33" s="68">
        <v>45233</v>
      </c>
      <c r="B33" s="10" t="str">
        <f t="shared" si="0"/>
        <v>金</v>
      </c>
      <c r="C33" s="12" t="s">
        <v>32</v>
      </c>
      <c r="D33" s="11" t="s">
        <v>40</v>
      </c>
    </row>
    <row r="34" spans="1:4">
      <c r="A34" s="68">
        <v>45253</v>
      </c>
      <c r="B34" s="10" t="str">
        <f t="shared" si="0"/>
        <v>木</v>
      </c>
      <c r="C34" s="12" t="s">
        <v>33</v>
      </c>
      <c r="D34" s="11" t="s">
        <v>40</v>
      </c>
    </row>
    <row r="35" spans="1:4">
      <c r="A35" s="68">
        <v>45292</v>
      </c>
      <c r="B35" s="10" t="str">
        <f t="shared" si="0"/>
        <v>月</v>
      </c>
      <c r="C35" s="12" t="s">
        <v>35</v>
      </c>
      <c r="D35" s="11" t="s">
        <v>40</v>
      </c>
    </row>
    <row r="36" spans="1:4">
      <c r="A36" s="68">
        <v>45299</v>
      </c>
      <c r="B36" s="10" t="str">
        <f t="shared" si="0"/>
        <v>月</v>
      </c>
      <c r="C36" s="12" t="s">
        <v>22</v>
      </c>
      <c r="D36" s="11" t="s">
        <v>40</v>
      </c>
    </row>
    <row r="37" spans="1:4">
      <c r="A37" s="68">
        <v>45333</v>
      </c>
      <c r="B37" s="10" t="str">
        <f t="shared" si="0"/>
        <v>日</v>
      </c>
      <c r="C37" s="12" t="s">
        <v>23</v>
      </c>
      <c r="D37" s="11" t="s">
        <v>40</v>
      </c>
    </row>
    <row r="38" spans="1:4">
      <c r="A38" s="68">
        <v>45334</v>
      </c>
      <c r="B38" s="10" t="str">
        <f t="shared" si="0"/>
        <v>月</v>
      </c>
      <c r="C38" s="12" t="s">
        <v>36</v>
      </c>
      <c r="D38" s="11" t="s">
        <v>40</v>
      </c>
    </row>
    <row r="39" spans="1:4">
      <c r="A39" s="68">
        <v>45345</v>
      </c>
      <c r="B39" s="10" t="str">
        <f t="shared" si="0"/>
        <v>金</v>
      </c>
      <c r="C39" s="12" t="s">
        <v>34</v>
      </c>
      <c r="D39" s="11" t="s">
        <v>40</v>
      </c>
    </row>
    <row r="40" spans="1:4">
      <c r="A40" s="68">
        <v>45371</v>
      </c>
      <c r="B40" s="10" t="str">
        <f t="shared" si="0"/>
        <v>水</v>
      </c>
      <c r="C40" s="12" t="s">
        <v>24</v>
      </c>
      <c r="D40" s="11" t="s">
        <v>40</v>
      </c>
    </row>
    <row r="41" spans="1:4">
      <c r="A41" s="68">
        <v>45411</v>
      </c>
      <c r="B41" s="10" t="str">
        <f t="shared" si="0"/>
        <v>月</v>
      </c>
      <c r="C41" s="12" t="s">
        <v>25</v>
      </c>
      <c r="D41" s="11" t="s">
        <v>40</v>
      </c>
    </row>
    <row r="42" spans="1:4">
      <c r="A42" s="68">
        <v>45415</v>
      </c>
      <c r="B42" s="10" t="str">
        <f t="shared" si="0"/>
        <v>金</v>
      </c>
      <c r="C42" s="12" t="s">
        <v>26</v>
      </c>
      <c r="D42" s="11" t="s">
        <v>40</v>
      </c>
    </row>
    <row r="43" spans="1:4">
      <c r="A43" s="68">
        <v>45416</v>
      </c>
      <c r="B43" s="10" t="str">
        <f t="shared" si="0"/>
        <v>土</v>
      </c>
      <c r="C43" s="12" t="s">
        <v>27</v>
      </c>
      <c r="D43" s="11" t="s">
        <v>40</v>
      </c>
    </row>
    <row r="44" spans="1:4">
      <c r="A44" s="68">
        <v>45417</v>
      </c>
      <c r="B44" s="10" t="str">
        <f t="shared" si="0"/>
        <v>日</v>
      </c>
      <c r="C44" s="12" t="s">
        <v>28</v>
      </c>
      <c r="D44" s="11" t="s">
        <v>40</v>
      </c>
    </row>
    <row r="45" spans="1:4">
      <c r="A45" s="68">
        <v>45418</v>
      </c>
      <c r="B45" s="10" t="str">
        <f t="shared" si="0"/>
        <v>月</v>
      </c>
      <c r="C45" s="12" t="s">
        <v>36</v>
      </c>
      <c r="D45" s="11" t="s">
        <v>40</v>
      </c>
    </row>
    <row r="46" spans="1:4">
      <c r="A46" s="68">
        <v>45488</v>
      </c>
      <c r="B46" s="10" t="str">
        <f t="shared" si="0"/>
        <v>月</v>
      </c>
      <c r="C46" s="12" t="s">
        <v>29</v>
      </c>
      <c r="D46" s="11" t="s">
        <v>40</v>
      </c>
    </row>
    <row r="47" spans="1:4">
      <c r="A47" s="68">
        <v>45515</v>
      </c>
      <c r="B47" s="10" t="str">
        <f t="shared" si="0"/>
        <v>日</v>
      </c>
      <c r="C47" s="12" t="s">
        <v>39</v>
      </c>
      <c r="D47" s="11" t="s">
        <v>40</v>
      </c>
    </row>
    <row r="48" spans="1:4">
      <c r="A48" s="68">
        <v>45516</v>
      </c>
      <c r="B48" s="10" t="str">
        <f t="shared" si="0"/>
        <v>月</v>
      </c>
      <c r="C48" s="12" t="s">
        <v>36</v>
      </c>
      <c r="D48" s="11" t="s">
        <v>40</v>
      </c>
    </row>
    <row r="49" spans="1:4">
      <c r="A49" s="68">
        <v>45551</v>
      </c>
      <c r="B49" s="10" t="str">
        <f t="shared" si="0"/>
        <v>月</v>
      </c>
      <c r="C49" s="12" t="s">
        <v>30</v>
      </c>
      <c r="D49" s="11" t="s">
        <v>40</v>
      </c>
    </row>
    <row r="50" spans="1:4">
      <c r="A50" s="68">
        <v>45557</v>
      </c>
      <c r="B50" s="10" t="str">
        <f t="shared" si="0"/>
        <v>日</v>
      </c>
      <c r="C50" s="12" t="s">
        <v>31</v>
      </c>
      <c r="D50" s="11" t="s">
        <v>40</v>
      </c>
    </row>
    <row r="51" spans="1:4">
      <c r="A51" s="68">
        <v>45558</v>
      </c>
      <c r="B51" s="10" t="str">
        <f t="shared" si="0"/>
        <v>月</v>
      </c>
      <c r="C51" s="12" t="s">
        <v>36</v>
      </c>
      <c r="D51" s="11" t="s">
        <v>40</v>
      </c>
    </row>
    <row r="52" spans="1:4">
      <c r="A52" s="68">
        <v>45579</v>
      </c>
      <c r="B52" s="10" t="str">
        <f t="shared" si="0"/>
        <v>月</v>
      </c>
      <c r="C52" s="12" t="s">
        <v>41</v>
      </c>
      <c r="D52" s="11" t="s">
        <v>40</v>
      </c>
    </row>
    <row r="53" spans="1:4">
      <c r="A53" s="68">
        <v>45599</v>
      </c>
      <c r="B53" s="10" t="str">
        <f t="shared" si="0"/>
        <v>日</v>
      </c>
      <c r="C53" s="12" t="s">
        <v>32</v>
      </c>
      <c r="D53" s="11" t="s">
        <v>40</v>
      </c>
    </row>
    <row r="54" spans="1:4">
      <c r="A54" s="68">
        <v>45600</v>
      </c>
      <c r="B54" s="10" t="str">
        <f t="shared" si="0"/>
        <v>月</v>
      </c>
      <c r="C54" s="12" t="s">
        <v>36</v>
      </c>
      <c r="D54" s="11" t="s">
        <v>40</v>
      </c>
    </row>
    <row r="55" spans="1:4">
      <c r="A55" s="68">
        <v>45619</v>
      </c>
      <c r="B55" s="10" t="str">
        <f t="shared" si="0"/>
        <v>土</v>
      </c>
      <c r="C55" s="12" t="s">
        <v>33</v>
      </c>
      <c r="D55" s="11" t="s">
        <v>40</v>
      </c>
    </row>
    <row r="56" spans="1:4">
      <c r="A56" s="68">
        <v>45658</v>
      </c>
      <c r="B56" s="10" t="str">
        <f t="shared" si="0"/>
        <v>水</v>
      </c>
      <c r="C56" s="12" t="s">
        <v>35</v>
      </c>
      <c r="D56" s="11" t="s">
        <v>40</v>
      </c>
    </row>
    <row r="57" spans="1:4">
      <c r="A57" s="68">
        <v>45670</v>
      </c>
      <c r="B57" s="10" t="str">
        <f t="shared" si="0"/>
        <v>月</v>
      </c>
      <c r="C57" s="12" t="s">
        <v>22</v>
      </c>
      <c r="D57" s="11" t="s">
        <v>40</v>
      </c>
    </row>
    <row r="58" spans="1:4">
      <c r="A58" s="68">
        <v>45699</v>
      </c>
      <c r="B58" s="10" t="str">
        <f t="shared" si="0"/>
        <v>火</v>
      </c>
      <c r="C58" s="12" t="s">
        <v>23</v>
      </c>
      <c r="D58" s="11" t="s">
        <v>40</v>
      </c>
    </row>
    <row r="59" spans="1:4">
      <c r="A59" s="68">
        <v>45711</v>
      </c>
      <c r="B59" s="10" t="str">
        <f t="shared" si="0"/>
        <v>日</v>
      </c>
      <c r="C59" s="12" t="s">
        <v>34</v>
      </c>
      <c r="D59" s="11" t="s">
        <v>40</v>
      </c>
    </row>
    <row r="60" spans="1:4">
      <c r="A60" s="68">
        <v>45712</v>
      </c>
      <c r="B60" s="10" t="str">
        <f t="shared" si="0"/>
        <v>月</v>
      </c>
      <c r="C60" s="12" t="s">
        <v>36</v>
      </c>
      <c r="D60" s="11" t="s">
        <v>40</v>
      </c>
    </row>
    <row r="61" spans="1:4">
      <c r="A61" s="68">
        <v>45736</v>
      </c>
      <c r="B61" s="10" t="str">
        <f t="shared" si="0"/>
        <v>木</v>
      </c>
      <c r="C61" s="12" t="s">
        <v>24</v>
      </c>
      <c r="D61" s="11" t="s">
        <v>40</v>
      </c>
    </row>
    <row r="62" spans="1:4">
      <c r="A62" s="68">
        <v>45776</v>
      </c>
      <c r="B62" s="10" t="str">
        <f t="shared" si="0"/>
        <v>火</v>
      </c>
      <c r="C62" s="12" t="s">
        <v>25</v>
      </c>
      <c r="D62" s="11" t="s">
        <v>40</v>
      </c>
    </row>
    <row r="63" spans="1:4">
      <c r="A63" s="68">
        <v>45780</v>
      </c>
      <c r="B63" s="10" t="str">
        <f t="shared" si="0"/>
        <v>土</v>
      </c>
      <c r="C63" s="12" t="s">
        <v>26</v>
      </c>
      <c r="D63" s="11" t="s">
        <v>40</v>
      </c>
    </row>
    <row r="64" spans="1:4">
      <c r="A64" s="68">
        <v>45781</v>
      </c>
      <c r="B64" s="10" t="str">
        <f t="shared" si="0"/>
        <v>日</v>
      </c>
      <c r="C64" s="12" t="s">
        <v>27</v>
      </c>
      <c r="D64" s="11" t="s">
        <v>40</v>
      </c>
    </row>
    <row r="65" spans="1:4">
      <c r="A65" s="68">
        <v>45782</v>
      </c>
      <c r="B65" s="10" t="str">
        <f t="shared" si="0"/>
        <v>月</v>
      </c>
      <c r="C65" s="12" t="s">
        <v>28</v>
      </c>
      <c r="D65" s="11" t="s">
        <v>40</v>
      </c>
    </row>
    <row r="66" spans="1:4">
      <c r="A66" s="68">
        <v>45783</v>
      </c>
      <c r="B66" s="10" t="str">
        <f t="shared" si="0"/>
        <v>火</v>
      </c>
      <c r="C66" s="12" t="s">
        <v>36</v>
      </c>
      <c r="D66" s="11" t="s">
        <v>40</v>
      </c>
    </row>
    <row r="67" spans="1:4">
      <c r="A67" s="68">
        <v>45859</v>
      </c>
      <c r="B67" s="10" t="str">
        <f t="shared" ref="B67:B130" si="1">IF(A67="","",TEXT(A67,"aaa"))</f>
        <v>月</v>
      </c>
      <c r="C67" s="12" t="s">
        <v>29</v>
      </c>
      <c r="D67" s="11" t="s">
        <v>40</v>
      </c>
    </row>
    <row r="68" spans="1:4">
      <c r="A68" s="68">
        <v>45880</v>
      </c>
      <c r="B68" s="10" t="str">
        <f t="shared" si="1"/>
        <v>月</v>
      </c>
      <c r="C68" s="12" t="s">
        <v>39</v>
      </c>
      <c r="D68" s="11" t="s">
        <v>40</v>
      </c>
    </row>
    <row r="69" spans="1:4">
      <c r="A69" s="68">
        <v>45915</v>
      </c>
      <c r="B69" s="10" t="str">
        <f t="shared" si="1"/>
        <v>月</v>
      </c>
      <c r="C69" s="12" t="s">
        <v>30</v>
      </c>
      <c r="D69" s="11" t="s">
        <v>40</v>
      </c>
    </row>
    <row r="70" spans="1:4">
      <c r="A70" s="68">
        <v>45923</v>
      </c>
      <c r="B70" s="10" t="str">
        <f t="shared" si="1"/>
        <v>火</v>
      </c>
      <c r="C70" s="12" t="s">
        <v>31</v>
      </c>
      <c r="D70" s="11" t="s">
        <v>40</v>
      </c>
    </row>
    <row r="71" spans="1:4">
      <c r="A71" s="68">
        <v>45943</v>
      </c>
      <c r="B71" s="10" t="str">
        <f t="shared" si="1"/>
        <v>月</v>
      </c>
      <c r="C71" s="12" t="s">
        <v>41</v>
      </c>
      <c r="D71" s="11" t="s">
        <v>40</v>
      </c>
    </row>
    <row r="72" spans="1:4">
      <c r="A72" s="68">
        <v>45964</v>
      </c>
      <c r="B72" s="10" t="str">
        <f t="shared" si="1"/>
        <v>月</v>
      </c>
      <c r="C72" s="12" t="s">
        <v>32</v>
      </c>
      <c r="D72" s="11" t="s">
        <v>40</v>
      </c>
    </row>
    <row r="73" spans="1:4">
      <c r="A73" s="68">
        <v>45984</v>
      </c>
      <c r="B73" s="10" t="str">
        <f t="shared" si="1"/>
        <v>日</v>
      </c>
      <c r="C73" s="12" t="s">
        <v>33</v>
      </c>
      <c r="D73" s="11" t="s">
        <v>40</v>
      </c>
    </row>
    <row r="74" spans="1:4">
      <c r="A74" s="68">
        <v>45985</v>
      </c>
      <c r="B74" s="10" t="str">
        <f t="shared" si="1"/>
        <v>月</v>
      </c>
      <c r="C74" s="12" t="s">
        <v>36</v>
      </c>
      <c r="D74" s="11" t="s">
        <v>40</v>
      </c>
    </row>
    <row r="75" spans="1:4">
      <c r="A75" s="68">
        <v>46023</v>
      </c>
      <c r="B75" s="10" t="str">
        <f t="shared" si="1"/>
        <v>木</v>
      </c>
      <c r="C75" s="12" t="s">
        <v>35</v>
      </c>
      <c r="D75" s="11" t="s">
        <v>40</v>
      </c>
    </row>
    <row r="76" spans="1:4">
      <c r="A76" s="68">
        <v>46034</v>
      </c>
      <c r="B76" s="10" t="str">
        <f t="shared" si="1"/>
        <v>月</v>
      </c>
      <c r="C76" s="12" t="s">
        <v>22</v>
      </c>
      <c r="D76" s="11" t="s">
        <v>40</v>
      </c>
    </row>
    <row r="77" spans="1:4">
      <c r="A77" s="68">
        <v>46064</v>
      </c>
      <c r="B77" s="10" t="str">
        <f t="shared" si="1"/>
        <v>水</v>
      </c>
      <c r="C77" s="12" t="s">
        <v>23</v>
      </c>
      <c r="D77" s="11" t="s">
        <v>40</v>
      </c>
    </row>
    <row r="78" spans="1:4">
      <c r="A78" s="68">
        <v>46076</v>
      </c>
      <c r="B78" s="10" t="str">
        <f t="shared" si="1"/>
        <v>月</v>
      </c>
      <c r="C78" s="12" t="s">
        <v>34</v>
      </c>
      <c r="D78" s="11" t="s">
        <v>40</v>
      </c>
    </row>
    <row r="79" spans="1:4">
      <c r="A79" s="68">
        <v>46101</v>
      </c>
      <c r="B79" s="10" t="str">
        <f t="shared" si="1"/>
        <v>金</v>
      </c>
      <c r="C79" s="12" t="s">
        <v>24</v>
      </c>
      <c r="D79" s="11" t="s">
        <v>40</v>
      </c>
    </row>
    <row r="80" spans="1:4">
      <c r="A80" s="68">
        <v>46141</v>
      </c>
      <c r="B80" s="10" t="str">
        <f t="shared" si="1"/>
        <v>水</v>
      </c>
      <c r="C80" s="12" t="s">
        <v>25</v>
      </c>
      <c r="D80" s="11" t="s">
        <v>40</v>
      </c>
    </row>
    <row r="81" spans="1:4">
      <c r="A81" s="68">
        <v>46145</v>
      </c>
      <c r="B81" s="10" t="str">
        <f t="shared" si="1"/>
        <v>日</v>
      </c>
      <c r="C81" s="12" t="s">
        <v>26</v>
      </c>
      <c r="D81" s="11" t="s">
        <v>40</v>
      </c>
    </row>
    <row r="82" spans="1:4">
      <c r="A82" s="68">
        <v>46146</v>
      </c>
      <c r="B82" s="10" t="str">
        <f t="shared" si="1"/>
        <v>月</v>
      </c>
      <c r="C82" s="12" t="s">
        <v>27</v>
      </c>
      <c r="D82" s="11" t="s">
        <v>40</v>
      </c>
    </row>
    <row r="83" spans="1:4">
      <c r="A83" s="68">
        <v>46147</v>
      </c>
      <c r="B83" s="10" t="str">
        <f t="shared" si="1"/>
        <v>火</v>
      </c>
      <c r="C83" s="12" t="s">
        <v>28</v>
      </c>
      <c r="D83" s="11" t="s">
        <v>40</v>
      </c>
    </row>
    <row r="84" spans="1:4">
      <c r="A84" s="68">
        <v>46148</v>
      </c>
      <c r="B84" s="10" t="str">
        <f t="shared" si="1"/>
        <v>水</v>
      </c>
      <c r="C84" s="12" t="s">
        <v>36</v>
      </c>
      <c r="D84" s="11" t="s">
        <v>40</v>
      </c>
    </row>
    <row r="85" spans="1:4">
      <c r="A85" s="68">
        <v>46223</v>
      </c>
      <c r="B85" s="10" t="str">
        <f t="shared" si="1"/>
        <v>月</v>
      </c>
      <c r="C85" s="12" t="s">
        <v>29</v>
      </c>
      <c r="D85" s="11" t="s">
        <v>40</v>
      </c>
    </row>
    <row r="86" spans="1:4">
      <c r="A86" s="68">
        <v>46245</v>
      </c>
      <c r="B86" s="10" t="str">
        <f t="shared" si="1"/>
        <v>火</v>
      </c>
      <c r="C86" s="12" t="s">
        <v>39</v>
      </c>
      <c r="D86" s="11" t="s">
        <v>40</v>
      </c>
    </row>
    <row r="87" spans="1:4">
      <c r="A87" s="68">
        <v>46286</v>
      </c>
      <c r="B87" s="10" t="str">
        <f t="shared" si="1"/>
        <v>月</v>
      </c>
      <c r="C87" s="12" t="s">
        <v>30</v>
      </c>
      <c r="D87" s="11" t="s">
        <v>40</v>
      </c>
    </row>
    <row r="88" spans="1:4">
      <c r="A88" s="68">
        <v>46287</v>
      </c>
      <c r="B88" s="10" t="str">
        <f t="shared" si="1"/>
        <v>火</v>
      </c>
      <c r="C88" s="12" t="s">
        <v>37</v>
      </c>
      <c r="D88" s="11" t="s">
        <v>40</v>
      </c>
    </row>
    <row r="89" spans="1:4">
      <c r="A89" s="68">
        <v>46288</v>
      </c>
      <c r="B89" s="10" t="str">
        <f t="shared" si="1"/>
        <v>水</v>
      </c>
      <c r="C89" s="12" t="s">
        <v>31</v>
      </c>
      <c r="D89" s="11" t="s">
        <v>40</v>
      </c>
    </row>
    <row r="90" spans="1:4">
      <c r="A90" s="68">
        <v>46307</v>
      </c>
      <c r="B90" s="10" t="str">
        <f t="shared" si="1"/>
        <v>月</v>
      </c>
      <c r="C90" s="12" t="s">
        <v>41</v>
      </c>
      <c r="D90" s="11" t="s">
        <v>40</v>
      </c>
    </row>
    <row r="91" spans="1:4">
      <c r="A91" s="68">
        <v>46329</v>
      </c>
      <c r="B91" s="10" t="str">
        <f t="shared" si="1"/>
        <v>火</v>
      </c>
      <c r="C91" s="12" t="s">
        <v>32</v>
      </c>
      <c r="D91" s="11" t="s">
        <v>40</v>
      </c>
    </row>
    <row r="92" spans="1:4">
      <c r="A92" s="68">
        <v>46349</v>
      </c>
      <c r="B92" s="10" t="str">
        <f t="shared" si="1"/>
        <v>月</v>
      </c>
      <c r="C92" s="12" t="s">
        <v>33</v>
      </c>
      <c r="D92" s="11" t="s">
        <v>40</v>
      </c>
    </row>
    <row r="93" spans="1:4">
      <c r="A93" s="68">
        <v>46388</v>
      </c>
      <c r="B93" s="10" t="str">
        <f t="shared" si="1"/>
        <v>金</v>
      </c>
      <c r="C93" s="12" t="s">
        <v>35</v>
      </c>
      <c r="D93" s="11" t="s">
        <v>40</v>
      </c>
    </row>
    <row r="94" spans="1:4">
      <c r="A94" s="68">
        <v>46398</v>
      </c>
      <c r="B94" s="10" t="str">
        <f t="shared" si="1"/>
        <v>月</v>
      </c>
      <c r="C94" s="12" t="s">
        <v>22</v>
      </c>
      <c r="D94" s="11" t="s">
        <v>40</v>
      </c>
    </row>
    <row r="95" spans="1:4">
      <c r="A95" s="68">
        <v>46429</v>
      </c>
      <c r="B95" s="10" t="str">
        <f t="shared" si="1"/>
        <v>木</v>
      </c>
      <c r="C95" s="12" t="s">
        <v>23</v>
      </c>
      <c r="D95" s="11" t="s">
        <v>40</v>
      </c>
    </row>
    <row r="96" spans="1:4">
      <c r="A96" s="68">
        <v>46441</v>
      </c>
      <c r="B96" s="10" t="str">
        <f t="shared" si="1"/>
        <v>火</v>
      </c>
      <c r="C96" s="12" t="s">
        <v>34</v>
      </c>
      <c r="D96" s="11" t="s">
        <v>40</v>
      </c>
    </row>
    <row r="97" spans="1:4">
      <c r="A97" s="68">
        <v>46467</v>
      </c>
      <c r="B97" s="10" t="str">
        <f t="shared" si="1"/>
        <v>日</v>
      </c>
      <c r="C97" s="12" t="s">
        <v>24</v>
      </c>
      <c r="D97" s="11" t="s">
        <v>40</v>
      </c>
    </row>
    <row r="98" spans="1:4">
      <c r="A98" s="68">
        <v>46468</v>
      </c>
      <c r="B98" s="10" t="str">
        <f t="shared" si="1"/>
        <v>月</v>
      </c>
      <c r="C98" s="12" t="s">
        <v>36</v>
      </c>
      <c r="D98" s="11" t="s">
        <v>40</v>
      </c>
    </row>
    <row r="99" spans="1:4">
      <c r="A99" s="68">
        <v>46506</v>
      </c>
      <c r="B99" s="10" t="str">
        <f t="shared" si="1"/>
        <v>木</v>
      </c>
      <c r="C99" s="12" t="s">
        <v>25</v>
      </c>
      <c r="D99" s="11" t="s">
        <v>40</v>
      </c>
    </row>
    <row r="100" spans="1:4">
      <c r="A100" s="68">
        <v>46510</v>
      </c>
      <c r="B100" s="10" t="str">
        <f t="shared" si="1"/>
        <v>月</v>
      </c>
      <c r="C100" s="12" t="s">
        <v>26</v>
      </c>
      <c r="D100" s="11" t="s">
        <v>40</v>
      </c>
    </row>
    <row r="101" spans="1:4">
      <c r="A101" s="68">
        <v>46511</v>
      </c>
      <c r="B101" s="10" t="str">
        <f t="shared" si="1"/>
        <v>火</v>
      </c>
      <c r="C101" s="12" t="s">
        <v>27</v>
      </c>
      <c r="D101" s="11" t="s">
        <v>40</v>
      </c>
    </row>
    <row r="102" spans="1:4">
      <c r="A102" s="68">
        <v>46512</v>
      </c>
      <c r="B102" s="10" t="str">
        <f t="shared" si="1"/>
        <v>水</v>
      </c>
      <c r="C102" s="12" t="s">
        <v>28</v>
      </c>
      <c r="D102" s="11" t="s">
        <v>40</v>
      </c>
    </row>
    <row r="103" spans="1:4">
      <c r="A103" s="68">
        <v>46587</v>
      </c>
      <c r="B103" s="10" t="str">
        <f t="shared" si="1"/>
        <v>月</v>
      </c>
      <c r="C103" s="12" t="s">
        <v>29</v>
      </c>
      <c r="D103" s="11" t="s">
        <v>40</v>
      </c>
    </row>
    <row r="104" spans="1:4">
      <c r="A104" s="68">
        <v>46610</v>
      </c>
      <c r="B104" s="10" t="str">
        <f t="shared" si="1"/>
        <v>水</v>
      </c>
      <c r="C104" s="12" t="s">
        <v>39</v>
      </c>
      <c r="D104" s="11" t="s">
        <v>40</v>
      </c>
    </row>
    <row r="105" spans="1:4">
      <c r="A105" s="68">
        <v>46650</v>
      </c>
      <c r="B105" s="10" t="str">
        <f t="shared" si="1"/>
        <v>月</v>
      </c>
      <c r="C105" s="12" t="s">
        <v>30</v>
      </c>
      <c r="D105" s="11" t="s">
        <v>40</v>
      </c>
    </row>
    <row r="106" spans="1:4">
      <c r="A106" s="68">
        <v>46653</v>
      </c>
      <c r="B106" s="10" t="str">
        <f t="shared" si="1"/>
        <v>木</v>
      </c>
      <c r="C106" s="12" t="s">
        <v>31</v>
      </c>
      <c r="D106" s="11" t="s">
        <v>40</v>
      </c>
    </row>
    <row r="107" spans="1:4">
      <c r="A107" s="68">
        <v>46671</v>
      </c>
      <c r="B107" s="10" t="str">
        <f t="shared" si="1"/>
        <v>月</v>
      </c>
      <c r="C107" s="12" t="s">
        <v>41</v>
      </c>
      <c r="D107" s="11" t="s">
        <v>40</v>
      </c>
    </row>
    <row r="108" spans="1:4">
      <c r="A108" s="68">
        <v>46694</v>
      </c>
      <c r="B108" s="10" t="str">
        <f t="shared" si="1"/>
        <v>水</v>
      </c>
      <c r="C108" s="12" t="s">
        <v>32</v>
      </c>
      <c r="D108" s="11" t="s">
        <v>40</v>
      </c>
    </row>
    <row r="109" spans="1:4">
      <c r="A109" s="68">
        <v>46714</v>
      </c>
      <c r="B109" s="10" t="str">
        <f t="shared" si="1"/>
        <v>火</v>
      </c>
      <c r="C109" s="12" t="s">
        <v>33</v>
      </c>
      <c r="D109" s="11" t="s">
        <v>40</v>
      </c>
    </row>
    <row r="110" spans="1:4">
      <c r="A110" s="68">
        <v>46753</v>
      </c>
      <c r="B110" s="10" t="str">
        <f t="shared" si="1"/>
        <v>土</v>
      </c>
      <c r="C110" s="12" t="s">
        <v>35</v>
      </c>
      <c r="D110" s="11" t="s">
        <v>40</v>
      </c>
    </row>
    <row r="111" spans="1:4">
      <c r="A111" s="68">
        <v>46762</v>
      </c>
      <c r="B111" s="10" t="str">
        <f t="shared" si="1"/>
        <v>月</v>
      </c>
      <c r="C111" s="12" t="s">
        <v>22</v>
      </c>
      <c r="D111" s="11" t="s">
        <v>40</v>
      </c>
    </row>
    <row r="112" spans="1:4">
      <c r="A112" s="68">
        <v>46794</v>
      </c>
      <c r="B112" s="10" t="str">
        <f t="shared" si="1"/>
        <v>金</v>
      </c>
      <c r="C112" s="12" t="s">
        <v>23</v>
      </c>
      <c r="D112" s="11" t="s">
        <v>40</v>
      </c>
    </row>
    <row r="113" spans="1:4">
      <c r="A113" s="68">
        <v>46806</v>
      </c>
      <c r="B113" s="10" t="str">
        <f t="shared" si="1"/>
        <v>水</v>
      </c>
      <c r="C113" s="12" t="s">
        <v>34</v>
      </c>
      <c r="D113" s="11" t="s">
        <v>40</v>
      </c>
    </row>
    <row r="114" spans="1:4">
      <c r="A114" s="68">
        <v>46832</v>
      </c>
      <c r="B114" s="10" t="str">
        <f t="shared" si="1"/>
        <v>月</v>
      </c>
      <c r="C114" s="12" t="s">
        <v>24</v>
      </c>
      <c r="D114" s="11" t="s">
        <v>40</v>
      </c>
    </row>
    <row r="115" spans="1:4">
      <c r="A115" s="68">
        <v>46872</v>
      </c>
      <c r="B115" s="10" t="str">
        <f t="shared" si="1"/>
        <v>土</v>
      </c>
      <c r="C115" s="12" t="s">
        <v>25</v>
      </c>
      <c r="D115" s="11" t="s">
        <v>40</v>
      </c>
    </row>
    <row r="116" spans="1:4">
      <c r="A116" s="68">
        <v>46876</v>
      </c>
      <c r="B116" s="10" t="str">
        <f t="shared" si="1"/>
        <v>水</v>
      </c>
      <c r="C116" s="12" t="s">
        <v>26</v>
      </c>
      <c r="D116" s="11" t="s">
        <v>40</v>
      </c>
    </row>
    <row r="117" spans="1:4">
      <c r="A117" s="68">
        <v>46877</v>
      </c>
      <c r="B117" s="10" t="str">
        <f t="shared" si="1"/>
        <v>木</v>
      </c>
      <c r="C117" s="12" t="s">
        <v>27</v>
      </c>
      <c r="D117" s="11" t="s">
        <v>40</v>
      </c>
    </row>
    <row r="118" spans="1:4">
      <c r="A118" s="68">
        <v>46878</v>
      </c>
      <c r="B118" s="10" t="str">
        <f t="shared" si="1"/>
        <v>金</v>
      </c>
      <c r="C118" s="12" t="s">
        <v>28</v>
      </c>
      <c r="D118" s="11" t="s">
        <v>40</v>
      </c>
    </row>
    <row r="119" spans="1:4">
      <c r="A119" s="68">
        <v>46951</v>
      </c>
      <c r="B119" s="10" t="str">
        <f t="shared" si="1"/>
        <v>月</v>
      </c>
      <c r="C119" s="12" t="s">
        <v>29</v>
      </c>
      <c r="D119" s="11" t="s">
        <v>40</v>
      </c>
    </row>
    <row r="120" spans="1:4">
      <c r="A120" s="68">
        <v>46976</v>
      </c>
      <c r="B120" s="10" t="str">
        <f t="shared" si="1"/>
        <v>金</v>
      </c>
      <c r="C120" s="12" t="s">
        <v>39</v>
      </c>
      <c r="D120" s="11" t="s">
        <v>40</v>
      </c>
    </row>
    <row r="121" spans="1:4">
      <c r="A121" s="68">
        <v>47014</v>
      </c>
      <c r="B121" s="10" t="str">
        <f t="shared" si="1"/>
        <v>月</v>
      </c>
      <c r="C121" s="12" t="s">
        <v>30</v>
      </c>
      <c r="D121" s="11" t="s">
        <v>40</v>
      </c>
    </row>
    <row r="122" spans="1:4">
      <c r="A122" s="68">
        <v>47018</v>
      </c>
      <c r="B122" s="10" t="str">
        <f t="shared" si="1"/>
        <v>金</v>
      </c>
      <c r="C122" s="12" t="s">
        <v>31</v>
      </c>
      <c r="D122" s="11" t="s">
        <v>40</v>
      </c>
    </row>
    <row r="123" spans="1:4">
      <c r="A123" s="68">
        <v>47035</v>
      </c>
      <c r="B123" s="10" t="str">
        <f t="shared" si="1"/>
        <v>月</v>
      </c>
      <c r="C123" s="12" t="s">
        <v>41</v>
      </c>
      <c r="D123" s="11" t="s">
        <v>40</v>
      </c>
    </row>
    <row r="124" spans="1:4">
      <c r="A124" s="68">
        <v>47060</v>
      </c>
      <c r="B124" s="10" t="str">
        <f t="shared" si="1"/>
        <v>金</v>
      </c>
      <c r="C124" s="12" t="s">
        <v>32</v>
      </c>
      <c r="D124" s="11" t="s">
        <v>40</v>
      </c>
    </row>
    <row r="125" spans="1:4">
      <c r="A125" s="68">
        <v>47080</v>
      </c>
      <c r="B125" s="10" t="str">
        <f t="shared" si="1"/>
        <v>木</v>
      </c>
      <c r="C125" s="12" t="s">
        <v>33</v>
      </c>
      <c r="D125" s="11" t="s">
        <v>40</v>
      </c>
    </row>
    <row r="126" spans="1:4">
      <c r="A126" s="68">
        <v>47119</v>
      </c>
      <c r="B126" s="10" t="str">
        <f t="shared" si="1"/>
        <v>月</v>
      </c>
      <c r="C126" s="12" t="s">
        <v>35</v>
      </c>
      <c r="D126" s="11" t="s">
        <v>40</v>
      </c>
    </row>
    <row r="127" spans="1:4">
      <c r="A127" s="68">
        <v>47126</v>
      </c>
      <c r="B127" s="10" t="str">
        <f t="shared" si="1"/>
        <v>月</v>
      </c>
      <c r="C127" s="12" t="s">
        <v>22</v>
      </c>
      <c r="D127" s="11" t="s">
        <v>40</v>
      </c>
    </row>
    <row r="128" spans="1:4">
      <c r="A128" s="68">
        <v>47160</v>
      </c>
      <c r="B128" s="10" t="str">
        <f t="shared" si="1"/>
        <v>日</v>
      </c>
      <c r="C128" s="12" t="s">
        <v>23</v>
      </c>
      <c r="D128" s="11" t="s">
        <v>40</v>
      </c>
    </row>
    <row r="129" spans="1:4">
      <c r="A129" s="68">
        <v>47161</v>
      </c>
      <c r="B129" s="10" t="str">
        <f t="shared" si="1"/>
        <v>月</v>
      </c>
      <c r="C129" s="12" t="s">
        <v>36</v>
      </c>
      <c r="D129" s="11" t="s">
        <v>40</v>
      </c>
    </row>
    <row r="130" spans="1:4">
      <c r="A130" s="68">
        <v>47172</v>
      </c>
      <c r="B130" s="10" t="str">
        <f t="shared" si="1"/>
        <v>金</v>
      </c>
      <c r="C130" s="12" t="s">
        <v>34</v>
      </c>
      <c r="D130" s="11" t="s">
        <v>40</v>
      </c>
    </row>
    <row r="131" spans="1:4">
      <c r="A131" s="68">
        <v>47197</v>
      </c>
      <c r="B131" s="10" t="str">
        <f t="shared" ref="B131:B194" si="2">IF(A131="","",TEXT(A131,"aaa"))</f>
        <v>火</v>
      </c>
      <c r="C131" s="12" t="s">
        <v>24</v>
      </c>
      <c r="D131" s="11" t="s">
        <v>40</v>
      </c>
    </row>
    <row r="132" spans="1:4">
      <c r="A132" s="68">
        <v>47237</v>
      </c>
      <c r="B132" s="10" t="str">
        <f t="shared" si="2"/>
        <v>日</v>
      </c>
      <c r="C132" s="12" t="s">
        <v>25</v>
      </c>
      <c r="D132" s="11" t="s">
        <v>40</v>
      </c>
    </row>
    <row r="133" spans="1:4">
      <c r="A133" s="68">
        <v>47238</v>
      </c>
      <c r="B133" s="10" t="str">
        <f t="shared" si="2"/>
        <v>月</v>
      </c>
      <c r="C133" s="12" t="s">
        <v>36</v>
      </c>
      <c r="D133" s="11" t="s">
        <v>40</v>
      </c>
    </row>
    <row r="134" spans="1:4">
      <c r="A134" s="68">
        <v>47241</v>
      </c>
      <c r="B134" s="10" t="str">
        <f t="shared" si="2"/>
        <v>木</v>
      </c>
      <c r="C134" s="12" t="s">
        <v>26</v>
      </c>
      <c r="D134" s="11" t="s">
        <v>40</v>
      </c>
    </row>
    <row r="135" spans="1:4">
      <c r="A135" s="68">
        <v>47242</v>
      </c>
      <c r="B135" s="10" t="str">
        <f t="shared" si="2"/>
        <v>金</v>
      </c>
      <c r="C135" s="12" t="s">
        <v>27</v>
      </c>
      <c r="D135" s="11" t="s">
        <v>40</v>
      </c>
    </row>
    <row r="136" spans="1:4">
      <c r="A136" s="68">
        <v>47243</v>
      </c>
      <c r="B136" s="10" t="str">
        <f t="shared" si="2"/>
        <v>土</v>
      </c>
      <c r="C136" s="12" t="s">
        <v>28</v>
      </c>
      <c r="D136" s="11" t="s">
        <v>40</v>
      </c>
    </row>
    <row r="137" spans="1:4">
      <c r="A137" s="68">
        <v>47315</v>
      </c>
      <c r="B137" s="10" t="str">
        <f t="shared" si="2"/>
        <v>月</v>
      </c>
      <c r="C137" s="12" t="s">
        <v>29</v>
      </c>
      <c r="D137" s="11" t="s">
        <v>40</v>
      </c>
    </row>
    <row r="138" spans="1:4">
      <c r="A138" s="68">
        <v>47341</v>
      </c>
      <c r="B138" s="10" t="str">
        <f t="shared" si="2"/>
        <v>土</v>
      </c>
      <c r="C138" s="12" t="s">
        <v>39</v>
      </c>
      <c r="D138" s="11" t="s">
        <v>40</v>
      </c>
    </row>
    <row r="139" spans="1:4">
      <c r="A139" s="68">
        <v>47378</v>
      </c>
      <c r="B139" s="10" t="str">
        <f t="shared" si="2"/>
        <v>月</v>
      </c>
      <c r="C139" s="12" t="s">
        <v>30</v>
      </c>
      <c r="D139" s="11" t="s">
        <v>40</v>
      </c>
    </row>
    <row r="140" spans="1:4">
      <c r="A140" s="68">
        <v>47384</v>
      </c>
      <c r="B140" s="10" t="str">
        <f t="shared" si="2"/>
        <v>日</v>
      </c>
      <c r="C140" s="12" t="s">
        <v>31</v>
      </c>
      <c r="D140" s="11" t="s">
        <v>40</v>
      </c>
    </row>
    <row r="141" spans="1:4">
      <c r="A141" s="68">
        <v>47385</v>
      </c>
      <c r="B141" s="10" t="str">
        <f t="shared" si="2"/>
        <v>月</v>
      </c>
      <c r="C141" s="12" t="s">
        <v>36</v>
      </c>
      <c r="D141" s="11" t="s">
        <v>40</v>
      </c>
    </row>
    <row r="142" spans="1:4">
      <c r="A142" s="68">
        <v>47399</v>
      </c>
      <c r="B142" s="10" t="str">
        <f t="shared" si="2"/>
        <v>月</v>
      </c>
      <c r="C142" s="12" t="s">
        <v>41</v>
      </c>
      <c r="D142" s="11" t="s">
        <v>40</v>
      </c>
    </row>
    <row r="143" spans="1:4">
      <c r="A143" s="68">
        <v>47425</v>
      </c>
      <c r="B143" s="10" t="str">
        <f t="shared" si="2"/>
        <v>土</v>
      </c>
      <c r="C143" s="12" t="s">
        <v>32</v>
      </c>
      <c r="D143" s="11" t="s">
        <v>40</v>
      </c>
    </row>
    <row r="144" spans="1:4">
      <c r="A144" s="68">
        <v>47445</v>
      </c>
      <c r="B144" s="10" t="str">
        <f t="shared" si="2"/>
        <v>金</v>
      </c>
      <c r="C144" s="12" t="s">
        <v>33</v>
      </c>
      <c r="D144" s="11" t="s">
        <v>40</v>
      </c>
    </row>
    <row r="145" spans="1:4">
      <c r="A145" s="68">
        <v>47484</v>
      </c>
      <c r="B145" s="10" t="str">
        <f t="shared" si="2"/>
        <v>火</v>
      </c>
      <c r="C145" s="12" t="s">
        <v>35</v>
      </c>
      <c r="D145" s="11" t="s">
        <v>40</v>
      </c>
    </row>
    <row r="146" spans="1:4">
      <c r="A146" s="68">
        <v>47497</v>
      </c>
      <c r="B146" s="10" t="str">
        <f t="shared" si="2"/>
        <v>月</v>
      </c>
      <c r="C146" s="12" t="s">
        <v>22</v>
      </c>
      <c r="D146" s="11" t="s">
        <v>40</v>
      </c>
    </row>
    <row r="147" spans="1:4">
      <c r="A147" s="68">
        <v>47525</v>
      </c>
      <c r="B147" s="10" t="str">
        <f t="shared" si="2"/>
        <v>月</v>
      </c>
      <c r="C147" s="12" t="s">
        <v>23</v>
      </c>
      <c r="D147" s="11" t="s">
        <v>40</v>
      </c>
    </row>
    <row r="148" spans="1:4">
      <c r="A148" s="68">
        <v>47537</v>
      </c>
      <c r="B148" s="10" t="str">
        <f t="shared" si="2"/>
        <v>土</v>
      </c>
      <c r="C148" s="12" t="s">
        <v>34</v>
      </c>
      <c r="D148" s="11" t="s">
        <v>40</v>
      </c>
    </row>
    <row r="149" spans="1:4">
      <c r="A149" s="68">
        <v>47562</v>
      </c>
      <c r="B149" s="10" t="str">
        <f t="shared" si="2"/>
        <v>水</v>
      </c>
      <c r="C149" s="12" t="s">
        <v>24</v>
      </c>
      <c r="D149" s="11" t="s">
        <v>40</v>
      </c>
    </row>
    <row r="150" spans="1:4">
      <c r="A150" s="68">
        <v>47602</v>
      </c>
      <c r="B150" s="10" t="str">
        <f t="shared" si="2"/>
        <v>月</v>
      </c>
      <c r="C150" s="12" t="s">
        <v>25</v>
      </c>
      <c r="D150" s="11" t="s">
        <v>40</v>
      </c>
    </row>
    <row r="151" spans="1:4">
      <c r="A151" s="69">
        <v>47606</v>
      </c>
      <c r="B151" s="15" t="str">
        <f t="shared" si="2"/>
        <v>金</v>
      </c>
      <c r="C151" s="67" t="s">
        <v>26</v>
      </c>
      <c r="D151" s="11" t="s">
        <v>40</v>
      </c>
    </row>
    <row r="152" spans="1:4">
      <c r="A152" s="69">
        <v>47607</v>
      </c>
      <c r="B152" s="15" t="str">
        <f t="shared" si="2"/>
        <v>土</v>
      </c>
      <c r="C152" s="16" t="s">
        <v>27</v>
      </c>
      <c r="D152" s="11" t="s">
        <v>40</v>
      </c>
    </row>
    <row r="153" spans="1:4">
      <c r="A153" s="69">
        <v>47608</v>
      </c>
      <c r="B153" s="15" t="str">
        <f t="shared" si="2"/>
        <v>日</v>
      </c>
      <c r="C153" s="16" t="s">
        <v>28</v>
      </c>
      <c r="D153" s="11" t="s">
        <v>40</v>
      </c>
    </row>
    <row r="154" spans="1:4">
      <c r="A154" s="69">
        <v>47609</v>
      </c>
      <c r="B154" s="15" t="str">
        <f t="shared" si="2"/>
        <v>月</v>
      </c>
      <c r="C154" s="12" t="s">
        <v>36</v>
      </c>
      <c r="D154" s="11" t="s">
        <v>40</v>
      </c>
    </row>
    <row r="155" spans="1:4">
      <c r="A155" s="69">
        <v>47679</v>
      </c>
      <c r="B155" s="15" t="str">
        <f t="shared" si="2"/>
        <v>月</v>
      </c>
      <c r="C155" s="16" t="s">
        <v>29</v>
      </c>
      <c r="D155" s="11" t="s">
        <v>40</v>
      </c>
    </row>
    <row r="156" spans="1:4">
      <c r="A156" s="69">
        <v>47706</v>
      </c>
      <c r="B156" s="15" t="str">
        <f t="shared" si="2"/>
        <v>日</v>
      </c>
      <c r="C156" s="16" t="s">
        <v>39</v>
      </c>
      <c r="D156" s="11" t="s">
        <v>40</v>
      </c>
    </row>
    <row r="157" spans="1:4">
      <c r="A157" s="69">
        <v>47707</v>
      </c>
      <c r="B157" s="15" t="str">
        <f t="shared" si="2"/>
        <v>月</v>
      </c>
      <c r="C157" s="16" t="s">
        <v>36</v>
      </c>
      <c r="D157" s="11" t="s">
        <v>40</v>
      </c>
    </row>
    <row r="158" spans="1:4">
      <c r="A158" s="69">
        <v>47742</v>
      </c>
      <c r="B158" s="15" t="str">
        <f t="shared" si="2"/>
        <v>月</v>
      </c>
      <c r="C158" s="16" t="s">
        <v>30</v>
      </c>
      <c r="D158" s="11" t="s">
        <v>40</v>
      </c>
    </row>
    <row r="159" spans="1:4">
      <c r="A159" s="69">
        <v>47749</v>
      </c>
      <c r="B159" s="15" t="str">
        <f t="shared" si="2"/>
        <v>月</v>
      </c>
      <c r="C159" s="12" t="s">
        <v>31</v>
      </c>
      <c r="D159" s="11" t="s">
        <v>40</v>
      </c>
    </row>
    <row r="160" spans="1:4">
      <c r="A160" s="69">
        <v>47770</v>
      </c>
      <c r="B160" s="15" t="str">
        <f t="shared" si="2"/>
        <v>月</v>
      </c>
      <c r="C160" s="16" t="s">
        <v>41</v>
      </c>
      <c r="D160" s="11" t="s">
        <v>40</v>
      </c>
    </row>
    <row r="161" spans="1:4">
      <c r="A161" s="69">
        <v>47790</v>
      </c>
      <c r="B161" s="15" t="str">
        <f t="shared" si="2"/>
        <v>日</v>
      </c>
      <c r="C161" s="16" t="s">
        <v>32</v>
      </c>
      <c r="D161" s="11" t="s">
        <v>40</v>
      </c>
    </row>
    <row r="162" spans="1:4">
      <c r="A162" s="69">
        <v>47791</v>
      </c>
      <c r="B162" s="15" t="str">
        <f t="shared" si="2"/>
        <v>月</v>
      </c>
      <c r="C162" s="16" t="s">
        <v>36</v>
      </c>
      <c r="D162" s="11" t="s">
        <v>40</v>
      </c>
    </row>
    <row r="163" spans="1:4">
      <c r="A163" s="69">
        <v>47810</v>
      </c>
      <c r="B163" s="15" t="str">
        <f t="shared" si="2"/>
        <v>土</v>
      </c>
      <c r="C163" s="16" t="s">
        <v>33</v>
      </c>
      <c r="D163" s="11" t="s">
        <v>40</v>
      </c>
    </row>
    <row r="164" spans="1:4">
      <c r="A164" s="69">
        <v>47849</v>
      </c>
      <c r="B164" s="15" t="str">
        <f t="shared" si="2"/>
        <v>水</v>
      </c>
      <c r="C164" s="16" t="s">
        <v>35</v>
      </c>
      <c r="D164" s="11" t="s">
        <v>40</v>
      </c>
    </row>
    <row r="165" spans="1:4">
      <c r="A165" s="69">
        <v>47861</v>
      </c>
      <c r="B165" s="15" t="str">
        <f t="shared" si="2"/>
        <v>月</v>
      </c>
      <c r="C165" s="12" t="s">
        <v>22</v>
      </c>
      <c r="D165" s="11" t="s">
        <v>40</v>
      </c>
    </row>
    <row r="166" spans="1:4">
      <c r="A166" s="69">
        <v>47890</v>
      </c>
      <c r="B166" s="15" t="str">
        <f t="shared" si="2"/>
        <v>火</v>
      </c>
      <c r="C166" s="16" t="s">
        <v>23</v>
      </c>
      <c r="D166" s="11" t="s">
        <v>40</v>
      </c>
    </row>
    <row r="167" spans="1:4">
      <c r="A167" s="69">
        <v>47902</v>
      </c>
      <c r="B167" s="15" t="str">
        <f t="shared" si="2"/>
        <v>日</v>
      </c>
      <c r="C167" s="16" t="s">
        <v>34</v>
      </c>
      <c r="D167" s="11" t="s">
        <v>40</v>
      </c>
    </row>
    <row r="168" spans="1:4">
      <c r="A168" s="69">
        <v>47903</v>
      </c>
      <c r="B168" s="15" t="str">
        <f t="shared" si="2"/>
        <v>月</v>
      </c>
      <c r="C168" s="16" t="s">
        <v>36</v>
      </c>
      <c r="D168" s="11" t="s">
        <v>40</v>
      </c>
    </row>
    <row r="169" spans="1:4">
      <c r="A169" s="69">
        <v>47928</v>
      </c>
      <c r="B169" s="15" t="str">
        <f t="shared" si="2"/>
        <v>金</v>
      </c>
      <c r="C169" s="16" t="s">
        <v>24</v>
      </c>
      <c r="D169" s="11" t="s">
        <v>40</v>
      </c>
    </row>
    <row r="170" spans="1:4">
      <c r="A170" s="69">
        <v>47967</v>
      </c>
      <c r="B170" s="15" t="str">
        <f t="shared" si="2"/>
        <v>火</v>
      </c>
      <c r="C170" s="16" t="s">
        <v>25</v>
      </c>
      <c r="D170" s="11" t="s">
        <v>40</v>
      </c>
    </row>
    <row r="171" spans="1:4">
      <c r="A171" s="69">
        <v>47971</v>
      </c>
      <c r="B171" s="15" t="str">
        <f t="shared" si="2"/>
        <v>土</v>
      </c>
      <c r="C171" s="16" t="s">
        <v>26</v>
      </c>
      <c r="D171" s="11" t="s">
        <v>40</v>
      </c>
    </row>
    <row r="172" spans="1:4">
      <c r="A172" s="69">
        <v>47972</v>
      </c>
      <c r="B172" s="15" t="str">
        <f t="shared" si="2"/>
        <v>日</v>
      </c>
      <c r="C172" s="12" t="s">
        <v>27</v>
      </c>
      <c r="D172" s="11" t="s">
        <v>40</v>
      </c>
    </row>
    <row r="173" spans="1:4">
      <c r="A173" s="69">
        <v>47973</v>
      </c>
      <c r="B173" s="15" t="str">
        <f t="shared" si="2"/>
        <v>月</v>
      </c>
      <c r="C173" s="12" t="s">
        <v>28</v>
      </c>
      <c r="D173" s="11" t="s">
        <v>40</v>
      </c>
    </row>
    <row r="174" spans="1:4">
      <c r="A174" s="69">
        <v>47974</v>
      </c>
      <c r="B174" s="15" t="str">
        <f t="shared" si="2"/>
        <v>火</v>
      </c>
      <c r="C174" s="12" t="s">
        <v>36</v>
      </c>
      <c r="D174" s="11" t="s">
        <v>40</v>
      </c>
    </row>
    <row r="175" spans="1:4">
      <c r="A175" s="69">
        <v>48050</v>
      </c>
      <c r="B175" s="15" t="str">
        <f t="shared" si="2"/>
        <v>月</v>
      </c>
      <c r="C175" s="12" t="s">
        <v>29</v>
      </c>
      <c r="D175" s="11" t="s">
        <v>40</v>
      </c>
    </row>
    <row r="176" spans="1:4">
      <c r="A176" s="69">
        <v>48071</v>
      </c>
      <c r="B176" s="15" t="str">
        <f t="shared" si="2"/>
        <v>月</v>
      </c>
      <c r="C176" s="12" t="s">
        <v>39</v>
      </c>
      <c r="D176" s="11" t="s">
        <v>40</v>
      </c>
    </row>
    <row r="177" spans="1:4">
      <c r="A177" s="69">
        <v>48106</v>
      </c>
      <c r="B177" s="15" t="str">
        <f t="shared" si="2"/>
        <v>月</v>
      </c>
      <c r="C177" s="16" t="s">
        <v>30</v>
      </c>
      <c r="D177" s="11" t="s">
        <v>40</v>
      </c>
    </row>
    <row r="178" spans="1:4">
      <c r="A178" s="69">
        <v>48114</v>
      </c>
      <c r="B178" s="15" t="str">
        <f t="shared" si="2"/>
        <v>火</v>
      </c>
      <c r="C178" s="16" t="s">
        <v>31</v>
      </c>
      <c r="D178" s="11" t="s">
        <v>40</v>
      </c>
    </row>
    <row r="179" spans="1:4">
      <c r="A179" s="69">
        <v>48134</v>
      </c>
      <c r="B179" s="15" t="str">
        <f t="shared" si="2"/>
        <v>月</v>
      </c>
      <c r="C179" s="16" t="s">
        <v>41</v>
      </c>
      <c r="D179" s="11" t="s">
        <v>40</v>
      </c>
    </row>
    <row r="180" spans="1:4">
      <c r="A180" s="69">
        <v>48155</v>
      </c>
      <c r="B180" s="15" t="str">
        <f t="shared" si="2"/>
        <v>月</v>
      </c>
      <c r="C180" s="16" t="s">
        <v>32</v>
      </c>
      <c r="D180" s="11" t="s">
        <v>40</v>
      </c>
    </row>
    <row r="181" spans="1:4">
      <c r="A181" s="69">
        <v>48175</v>
      </c>
      <c r="B181" s="15" t="str">
        <f t="shared" si="2"/>
        <v>日</v>
      </c>
      <c r="C181" s="16" t="s">
        <v>33</v>
      </c>
      <c r="D181" s="11" t="s">
        <v>40</v>
      </c>
    </row>
    <row r="182" spans="1:4">
      <c r="A182" s="69">
        <v>48176</v>
      </c>
      <c r="B182" s="15" t="str">
        <f t="shared" si="2"/>
        <v>月</v>
      </c>
      <c r="C182" s="16" t="s">
        <v>36</v>
      </c>
      <c r="D182" s="11" t="s">
        <v>40</v>
      </c>
    </row>
    <row r="183" spans="1:4">
      <c r="A183" s="69">
        <v>48214</v>
      </c>
      <c r="B183" s="15" t="str">
        <f t="shared" si="2"/>
        <v>木</v>
      </c>
      <c r="C183" s="16" t="s">
        <v>35</v>
      </c>
      <c r="D183" s="11" t="s">
        <v>40</v>
      </c>
    </row>
    <row r="184" spans="1:4">
      <c r="A184" s="69">
        <v>48225</v>
      </c>
      <c r="B184" s="15" t="str">
        <f t="shared" si="2"/>
        <v>月</v>
      </c>
      <c r="C184" s="16" t="s">
        <v>22</v>
      </c>
      <c r="D184" s="11" t="s">
        <v>40</v>
      </c>
    </row>
    <row r="185" spans="1:4">
      <c r="A185" s="69">
        <v>48255</v>
      </c>
      <c r="B185" s="15" t="str">
        <f t="shared" si="2"/>
        <v>水</v>
      </c>
      <c r="C185" s="16" t="s">
        <v>23</v>
      </c>
      <c r="D185" s="11" t="s">
        <v>40</v>
      </c>
    </row>
    <row r="186" spans="1:4">
      <c r="A186" s="69">
        <v>48267</v>
      </c>
      <c r="B186" s="15" t="str">
        <f t="shared" si="2"/>
        <v>月</v>
      </c>
      <c r="C186" s="16" t="s">
        <v>34</v>
      </c>
      <c r="D186" s="11" t="s">
        <v>40</v>
      </c>
    </row>
    <row r="187" spans="1:4">
      <c r="A187" s="69">
        <v>48293</v>
      </c>
      <c r="B187" s="15" t="str">
        <f t="shared" si="2"/>
        <v>土</v>
      </c>
      <c r="C187" s="16" t="s">
        <v>24</v>
      </c>
      <c r="D187" s="11" t="s">
        <v>40</v>
      </c>
    </row>
    <row r="188" spans="1:4">
      <c r="A188" s="69">
        <v>48333</v>
      </c>
      <c r="B188" s="15" t="str">
        <f t="shared" si="2"/>
        <v>木</v>
      </c>
      <c r="C188" s="12" t="s">
        <v>25</v>
      </c>
      <c r="D188" s="11" t="s">
        <v>40</v>
      </c>
    </row>
    <row r="189" spans="1:4">
      <c r="A189" s="69">
        <v>48337</v>
      </c>
      <c r="B189" s="15" t="str">
        <f t="shared" si="2"/>
        <v>月</v>
      </c>
      <c r="C189" s="16" t="s">
        <v>26</v>
      </c>
      <c r="D189" s="11" t="s">
        <v>40</v>
      </c>
    </row>
    <row r="190" spans="1:4">
      <c r="A190" s="69">
        <v>48338</v>
      </c>
      <c r="B190" s="15" t="str">
        <f t="shared" si="2"/>
        <v>火</v>
      </c>
      <c r="C190" s="16" t="s">
        <v>27</v>
      </c>
      <c r="D190" s="11" t="s">
        <v>40</v>
      </c>
    </row>
    <row r="191" spans="1:4">
      <c r="A191" s="69">
        <v>48339</v>
      </c>
      <c r="B191" s="15" t="str">
        <f t="shared" si="2"/>
        <v>水</v>
      </c>
      <c r="C191" s="16" t="s">
        <v>28</v>
      </c>
      <c r="D191" s="11" t="s">
        <v>40</v>
      </c>
    </row>
    <row r="192" spans="1:4">
      <c r="A192" s="69">
        <v>48414</v>
      </c>
      <c r="B192" s="15" t="str">
        <f t="shared" si="2"/>
        <v>月</v>
      </c>
      <c r="C192" s="16" t="s">
        <v>29</v>
      </c>
      <c r="D192" s="11" t="s">
        <v>40</v>
      </c>
    </row>
    <row r="193" spans="1:4">
      <c r="A193" s="69">
        <v>48437</v>
      </c>
      <c r="B193" s="15" t="str">
        <f t="shared" si="2"/>
        <v>水</v>
      </c>
      <c r="C193" s="16" t="s">
        <v>39</v>
      </c>
      <c r="D193" s="11" t="s">
        <v>40</v>
      </c>
    </row>
    <row r="194" spans="1:4">
      <c r="A194" s="69">
        <v>48477</v>
      </c>
      <c r="B194" s="15" t="str">
        <f t="shared" si="2"/>
        <v>月</v>
      </c>
      <c r="C194" s="16" t="s">
        <v>30</v>
      </c>
      <c r="D194" s="11" t="s">
        <v>40</v>
      </c>
    </row>
    <row r="195" spans="1:4">
      <c r="A195" s="69">
        <v>48478</v>
      </c>
      <c r="B195" s="15" t="str">
        <f t="shared" ref="B195:B258" si="3">IF(A195="","",TEXT(A195,"aaa"))</f>
        <v>火</v>
      </c>
      <c r="C195" s="16" t="s">
        <v>37</v>
      </c>
      <c r="D195" s="11" t="s">
        <v>40</v>
      </c>
    </row>
    <row r="196" spans="1:4">
      <c r="A196" s="69">
        <v>48479</v>
      </c>
      <c r="B196" s="15" t="str">
        <f t="shared" si="3"/>
        <v>水</v>
      </c>
      <c r="C196" s="16" t="s">
        <v>31</v>
      </c>
      <c r="D196" s="11" t="s">
        <v>40</v>
      </c>
    </row>
    <row r="197" spans="1:4">
      <c r="A197" s="69">
        <v>48498</v>
      </c>
      <c r="B197" s="15" t="str">
        <f t="shared" si="3"/>
        <v>月</v>
      </c>
      <c r="C197" s="12" t="s">
        <v>41</v>
      </c>
      <c r="D197" s="11" t="s">
        <v>40</v>
      </c>
    </row>
    <row r="198" spans="1:4">
      <c r="A198" s="69">
        <v>48521</v>
      </c>
      <c r="B198" s="15" t="str">
        <f t="shared" si="3"/>
        <v>水</v>
      </c>
      <c r="C198" s="16" t="s">
        <v>32</v>
      </c>
      <c r="D198" s="11" t="s">
        <v>40</v>
      </c>
    </row>
    <row r="199" spans="1:4">
      <c r="A199" s="69">
        <v>48541</v>
      </c>
      <c r="B199" s="15" t="str">
        <f t="shared" si="3"/>
        <v>火</v>
      </c>
      <c r="C199" s="12" t="s">
        <v>33</v>
      </c>
      <c r="D199" s="11" t="s">
        <v>40</v>
      </c>
    </row>
    <row r="200" spans="1:4">
      <c r="A200" s="69">
        <v>48580</v>
      </c>
      <c r="B200" s="15" t="str">
        <f t="shared" si="3"/>
        <v>土</v>
      </c>
      <c r="C200" s="16" t="s">
        <v>35</v>
      </c>
      <c r="D200" s="11" t="s">
        <v>40</v>
      </c>
    </row>
    <row r="201" spans="1:4">
      <c r="A201" s="69">
        <v>48589</v>
      </c>
      <c r="B201" s="15" t="str">
        <f t="shared" si="3"/>
        <v>月</v>
      </c>
      <c r="C201" s="16" t="s">
        <v>22</v>
      </c>
      <c r="D201" s="11" t="s">
        <v>40</v>
      </c>
    </row>
    <row r="202" spans="1:4">
      <c r="A202" s="69">
        <v>48621</v>
      </c>
      <c r="B202" s="15" t="str">
        <f t="shared" si="3"/>
        <v>金</v>
      </c>
      <c r="C202" s="16" t="s">
        <v>23</v>
      </c>
      <c r="D202" s="11" t="s">
        <v>40</v>
      </c>
    </row>
    <row r="203" spans="1:4">
      <c r="A203" s="69">
        <v>48633</v>
      </c>
      <c r="B203" s="15" t="str">
        <f t="shared" si="3"/>
        <v>水</v>
      </c>
      <c r="C203" s="12" t="s">
        <v>34</v>
      </c>
      <c r="D203" s="11" t="s">
        <v>40</v>
      </c>
    </row>
    <row r="204" spans="1:4">
      <c r="A204" s="69">
        <v>48658</v>
      </c>
      <c r="B204" s="15" t="str">
        <f t="shared" si="3"/>
        <v>日</v>
      </c>
      <c r="C204" s="16" t="s">
        <v>24</v>
      </c>
      <c r="D204" s="11" t="s">
        <v>40</v>
      </c>
    </row>
    <row r="205" spans="1:4">
      <c r="A205" s="69">
        <v>48659</v>
      </c>
      <c r="B205" s="15" t="str">
        <f t="shared" si="3"/>
        <v>月</v>
      </c>
      <c r="C205" s="16" t="s">
        <v>36</v>
      </c>
      <c r="D205" s="11" t="s">
        <v>40</v>
      </c>
    </row>
    <row r="206" spans="1:4">
      <c r="A206" s="69">
        <v>48698</v>
      </c>
      <c r="B206" s="15" t="str">
        <f t="shared" si="3"/>
        <v>金</v>
      </c>
      <c r="C206" s="16" t="s">
        <v>25</v>
      </c>
      <c r="D206" s="11" t="s">
        <v>40</v>
      </c>
    </row>
    <row r="207" spans="1:4">
      <c r="A207" s="69">
        <v>48702</v>
      </c>
      <c r="B207" s="15" t="str">
        <f t="shared" si="3"/>
        <v>火</v>
      </c>
      <c r="C207" s="12" t="s">
        <v>26</v>
      </c>
      <c r="D207" s="11" t="s">
        <v>40</v>
      </c>
    </row>
    <row r="208" spans="1:4">
      <c r="A208" s="69">
        <v>48703</v>
      </c>
      <c r="B208" s="15" t="str">
        <f t="shared" si="3"/>
        <v>水</v>
      </c>
      <c r="C208" s="16" t="s">
        <v>27</v>
      </c>
      <c r="D208" s="11" t="s">
        <v>40</v>
      </c>
    </row>
    <row r="209" spans="1:4">
      <c r="A209" s="69">
        <v>48704</v>
      </c>
      <c r="B209" s="15" t="str">
        <f t="shared" si="3"/>
        <v>木</v>
      </c>
      <c r="C209" s="16" t="s">
        <v>28</v>
      </c>
      <c r="D209" s="11" t="s">
        <v>40</v>
      </c>
    </row>
    <row r="210" spans="1:4">
      <c r="A210" s="69">
        <v>48778</v>
      </c>
      <c r="B210" s="15" t="str">
        <f t="shared" si="3"/>
        <v>月</v>
      </c>
      <c r="C210" s="16" t="s">
        <v>29</v>
      </c>
      <c r="D210" s="11" t="s">
        <v>40</v>
      </c>
    </row>
    <row r="211" spans="1:4">
      <c r="A211" s="69">
        <v>48802</v>
      </c>
      <c r="B211" s="15" t="str">
        <f t="shared" si="3"/>
        <v>木</v>
      </c>
      <c r="C211" s="12" t="s">
        <v>39</v>
      </c>
      <c r="D211" s="11" t="s">
        <v>40</v>
      </c>
    </row>
    <row r="212" spans="1:4">
      <c r="A212" s="69">
        <v>48841</v>
      </c>
      <c r="B212" s="15" t="str">
        <f t="shared" si="3"/>
        <v>月</v>
      </c>
      <c r="C212" s="12" t="s">
        <v>30</v>
      </c>
      <c r="D212" s="11" t="s">
        <v>40</v>
      </c>
    </row>
    <row r="213" spans="1:4">
      <c r="A213" s="69">
        <v>48845</v>
      </c>
      <c r="B213" s="15" t="str">
        <f t="shared" si="3"/>
        <v>金</v>
      </c>
      <c r="C213" s="16" t="s">
        <v>31</v>
      </c>
      <c r="D213" s="11" t="s">
        <v>40</v>
      </c>
    </row>
    <row r="214" spans="1:4">
      <c r="A214" s="69">
        <v>48862</v>
      </c>
      <c r="B214" s="15" t="str">
        <f t="shared" si="3"/>
        <v>月</v>
      </c>
      <c r="C214" s="16" t="s">
        <v>41</v>
      </c>
      <c r="D214" s="11" t="s">
        <v>40</v>
      </c>
    </row>
    <row r="215" spans="1:4">
      <c r="A215" s="69">
        <v>48886</v>
      </c>
      <c r="B215" s="15" t="str">
        <f t="shared" si="3"/>
        <v>木</v>
      </c>
      <c r="C215" s="16" t="s">
        <v>32</v>
      </c>
      <c r="D215" s="11" t="s">
        <v>40</v>
      </c>
    </row>
    <row r="216" spans="1:4">
      <c r="A216" s="69">
        <v>48906</v>
      </c>
      <c r="B216" s="15" t="str">
        <f t="shared" si="3"/>
        <v>水</v>
      </c>
      <c r="C216" s="16" t="s">
        <v>33</v>
      </c>
      <c r="D216" s="11" t="s">
        <v>40</v>
      </c>
    </row>
    <row r="217" spans="1:4">
      <c r="A217" s="69">
        <v>48945</v>
      </c>
      <c r="B217" s="15" t="str">
        <f t="shared" si="3"/>
        <v>日</v>
      </c>
      <c r="C217" s="12" t="s">
        <v>35</v>
      </c>
      <c r="D217" s="11" t="s">
        <v>40</v>
      </c>
    </row>
    <row r="218" spans="1:4">
      <c r="A218" s="69">
        <v>48946</v>
      </c>
      <c r="B218" s="15" t="str">
        <f t="shared" si="3"/>
        <v>月</v>
      </c>
      <c r="C218" s="16" t="s">
        <v>36</v>
      </c>
      <c r="D218" s="11" t="s">
        <v>40</v>
      </c>
    </row>
    <row r="219" spans="1:4">
      <c r="A219" s="69">
        <v>48953</v>
      </c>
      <c r="B219" s="15" t="str">
        <f t="shared" si="3"/>
        <v>月</v>
      </c>
      <c r="C219" s="16" t="s">
        <v>22</v>
      </c>
      <c r="D219" s="11" t="s">
        <v>40</v>
      </c>
    </row>
    <row r="220" spans="1:4">
      <c r="A220" s="69">
        <v>48986</v>
      </c>
      <c r="B220" s="15" t="str">
        <f t="shared" si="3"/>
        <v>土</v>
      </c>
      <c r="C220" s="16" t="s">
        <v>23</v>
      </c>
      <c r="D220" s="11" t="s">
        <v>40</v>
      </c>
    </row>
    <row r="221" spans="1:4">
      <c r="A221" s="69">
        <v>48998</v>
      </c>
      <c r="B221" s="15" t="str">
        <f t="shared" si="3"/>
        <v>木</v>
      </c>
      <c r="C221" s="16" t="s">
        <v>34</v>
      </c>
      <c r="D221" s="11" t="s">
        <v>40</v>
      </c>
    </row>
    <row r="222" spans="1:4">
      <c r="A222" s="69">
        <v>49023</v>
      </c>
      <c r="B222" s="15" t="str">
        <f t="shared" si="3"/>
        <v>月</v>
      </c>
      <c r="C222" s="16" t="s">
        <v>24</v>
      </c>
      <c r="D222" s="11" t="s">
        <v>40</v>
      </c>
    </row>
    <row r="223" spans="1:4">
      <c r="A223" s="69">
        <v>49063</v>
      </c>
      <c r="B223" s="15" t="str">
        <f t="shared" si="3"/>
        <v>土</v>
      </c>
      <c r="C223" s="16" t="s">
        <v>25</v>
      </c>
      <c r="D223" s="11" t="s">
        <v>40</v>
      </c>
    </row>
    <row r="224" spans="1:4">
      <c r="A224" s="69">
        <v>49067</v>
      </c>
      <c r="B224" s="15" t="str">
        <f t="shared" si="3"/>
        <v>水</v>
      </c>
      <c r="C224" s="16" t="s">
        <v>26</v>
      </c>
      <c r="D224" s="11" t="s">
        <v>40</v>
      </c>
    </row>
    <row r="225" spans="1:4">
      <c r="A225" s="69">
        <v>49068</v>
      </c>
      <c r="B225" s="15" t="str">
        <f t="shared" si="3"/>
        <v>木</v>
      </c>
      <c r="C225" s="16" t="s">
        <v>27</v>
      </c>
      <c r="D225" s="11" t="s">
        <v>40</v>
      </c>
    </row>
    <row r="226" spans="1:4">
      <c r="A226" s="69">
        <v>49069</v>
      </c>
      <c r="B226" s="15" t="str">
        <f t="shared" si="3"/>
        <v>金</v>
      </c>
      <c r="C226" s="16" t="s">
        <v>28</v>
      </c>
      <c r="D226" s="11" t="s">
        <v>40</v>
      </c>
    </row>
    <row r="227" spans="1:4">
      <c r="A227" s="69">
        <v>49142</v>
      </c>
      <c r="B227" s="15" t="str">
        <f t="shared" si="3"/>
        <v>月</v>
      </c>
      <c r="C227" s="16" t="s">
        <v>29</v>
      </c>
      <c r="D227" s="11" t="s">
        <v>40</v>
      </c>
    </row>
    <row r="228" spans="1:4">
      <c r="A228" s="69">
        <v>49167</v>
      </c>
      <c r="B228" s="15" t="str">
        <f t="shared" si="3"/>
        <v>金</v>
      </c>
      <c r="C228" s="16" t="s">
        <v>39</v>
      </c>
      <c r="D228" s="11" t="s">
        <v>40</v>
      </c>
    </row>
    <row r="229" spans="1:4">
      <c r="A229" s="69">
        <v>49205</v>
      </c>
      <c r="B229" s="15" t="str">
        <f t="shared" si="3"/>
        <v>月</v>
      </c>
      <c r="C229" s="16" t="s">
        <v>30</v>
      </c>
      <c r="D229" s="11" t="s">
        <v>40</v>
      </c>
    </row>
    <row r="230" spans="1:4">
      <c r="A230" s="69">
        <v>49210</v>
      </c>
      <c r="B230" s="15" t="str">
        <f t="shared" si="3"/>
        <v>土</v>
      </c>
      <c r="C230" s="16" t="s">
        <v>31</v>
      </c>
      <c r="D230" s="11" t="s">
        <v>40</v>
      </c>
    </row>
    <row r="231" spans="1:4">
      <c r="A231" s="69">
        <v>49226</v>
      </c>
      <c r="B231" s="15" t="str">
        <f t="shared" si="3"/>
        <v>月</v>
      </c>
      <c r="C231" s="16" t="s">
        <v>41</v>
      </c>
      <c r="D231" s="11" t="s">
        <v>40</v>
      </c>
    </row>
    <row r="232" spans="1:4">
      <c r="A232" s="69">
        <v>49251</v>
      </c>
      <c r="B232" s="15" t="str">
        <f t="shared" si="3"/>
        <v>金</v>
      </c>
      <c r="C232" s="16" t="s">
        <v>32</v>
      </c>
      <c r="D232" s="11" t="s">
        <v>40</v>
      </c>
    </row>
    <row r="233" spans="1:4">
      <c r="A233" s="69">
        <v>49271</v>
      </c>
      <c r="B233" s="15" t="str">
        <f t="shared" si="3"/>
        <v>木</v>
      </c>
      <c r="C233" s="16" t="s">
        <v>33</v>
      </c>
      <c r="D233" s="11" t="s">
        <v>40</v>
      </c>
    </row>
    <row r="234" spans="1:4">
      <c r="A234" s="69">
        <v>49310</v>
      </c>
      <c r="B234" s="15" t="str">
        <f t="shared" si="3"/>
        <v>月</v>
      </c>
      <c r="C234" s="16" t="s">
        <v>35</v>
      </c>
      <c r="D234" s="11" t="s">
        <v>40</v>
      </c>
    </row>
    <row r="235" spans="1:4">
      <c r="A235" s="69">
        <v>49317</v>
      </c>
      <c r="B235" s="15" t="str">
        <f t="shared" si="3"/>
        <v>月</v>
      </c>
      <c r="C235" s="16" t="s">
        <v>22</v>
      </c>
      <c r="D235" s="11" t="s">
        <v>40</v>
      </c>
    </row>
    <row r="236" spans="1:4">
      <c r="A236" s="69">
        <v>49351</v>
      </c>
      <c r="B236" s="15" t="str">
        <f t="shared" si="3"/>
        <v>日</v>
      </c>
      <c r="C236" s="16" t="s">
        <v>23</v>
      </c>
      <c r="D236" s="11" t="s">
        <v>40</v>
      </c>
    </row>
    <row r="237" spans="1:4">
      <c r="A237" s="69">
        <v>49352</v>
      </c>
      <c r="B237" s="15" t="str">
        <f t="shared" si="3"/>
        <v>月</v>
      </c>
      <c r="C237" s="16" t="s">
        <v>36</v>
      </c>
      <c r="D237" s="11" t="s">
        <v>40</v>
      </c>
    </row>
    <row r="238" spans="1:4">
      <c r="A238" s="69">
        <v>49363</v>
      </c>
      <c r="B238" s="15" t="str">
        <f t="shared" si="3"/>
        <v>金</v>
      </c>
      <c r="C238" s="16" t="s">
        <v>34</v>
      </c>
      <c r="D238" s="11" t="s">
        <v>40</v>
      </c>
    </row>
    <row r="239" spans="1:4">
      <c r="A239" s="69">
        <v>49389</v>
      </c>
      <c r="B239" s="15" t="str">
        <f t="shared" si="3"/>
        <v>水</v>
      </c>
      <c r="C239" s="16" t="s">
        <v>24</v>
      </c>
      <c r="D239" s="11" t="s">
        <v>40</v>
      </c>
    </row>
    <row r="240" spans="1:4">
      <c r="A240" s="69">
        <v>49428</v>
      </c>
      <c r="B240" s="15" t="str">
        <f t="shared" si="3"/>
        <v>日</v>
      </c>
      <c r="C240" s="16" t="s">
        <v>25</v>
      </c>
      <c r="D240" s="11" t="s">
        <v>40</v>
      </c>
    </row>
    <row r="241" spans="1:4">
      <c r="A241" s="69">
        <v>49429</v>
      </c>
      <c r="B241" s="15" t="str">
        <f t="shared" si="3"/>
        <v>月</v>
      </c>
      <c r="C241" s="16" t="s">
        <v>36</v>
      </c>
      <c r="D241" s="11" t="s">
        <v>40</v>
      </c>
    </row>
    <row r="242" spans="1:4">
      <c r="A242" s="69">
        <v>49432</v>
      </c>
      <c r="B242" s="15" t="str">
        <f t="shared" si="3"/>
        <v>木</v>
      </c>
      <c r="C242" s="16" t="s">
        <v>26</v>
      </c>
      <c r="D242" s="11" t="s">
        <v>40</v>
      </c>
    </row>
    <row r="243" spans="1:4">
      <c r="A243" s="69">
        <v>49433</v>
      </c>
      <c r="B243" s="15" t="str">
        <f t="shared" si="3"/>
        <v>金</v>
      </c>
      <c r="C243" s="16" t="s">
        <v>27</v>
      </c>
      <c r="D243" s="11" t="s">
        <v>40</v>
      </c>
    </row>
    <row r="244" spans="1:4">
      <c r="A244" s="69">
        <v>49434</v>
      </c>
      <c r="B244" s="15" t="str">
        <f t="shared" si="3"/>
        <v>土</v>
      </c>
      <c r="C244" s="16" t="s">
        <v>28</v>
      </c>
      <c r="D244" s="11" t="s">
        <v>40</v>
      </c>
    </row>
    <row r="245" spans="1:4">
      <c r="A245" s="69">
        <v>49506</v>
      </c>
      <c r="B245" s="15" t="str">
        <f t="shared" si="3"/>
        <v>月</v>
      </c>
      <c r="C245" s="16" t="s">
        <v>29</v>
      </c>
      <c r="D245" s="11" t="s">
        <v>40</v>
      </c>
    </row>
    <row r="246" spans="1:4">
      <c r="A246" s="69">
        <v>49532</v>
      </c>
      <c r="B246" s="15" t="str">
        <f t="shared" si="3"/>
        <v>土</v>
      </c>
      <c r="C246" s="16" t="s">
        <v>39</v>
      </c>
      <c r="D246" s="11" t="s">
        <v>40</v>
      </c>
    </row>
    <row r="247" spans="1:4">
      <c r="A247" s="69">
        <v>49569</v>
      </c>
      <c r="B247" s="15" t="str">
        <f t="shared" si="3"/>
        <v>月</v>
      </c>
      <c r="C247" s="16" t="s">
        <v>30</v>
      </c>
      <c r="D247" s="11" t="s">
        <v>40</v>
      </c>
    </row>
    <row r="248" spans="1:4">
      <c r="A248" s="69">
        <v>49575</v>
      </c>
      <c r="B248" s="15" t="str">
        <f t="shared" si="3"/>
        <v>日</v>
      </c>
      <c r="C248" s="16" t="s">
        <v>31</v>
      </c>
      <c r="D248" s="11" t="s">
        <v>40</v>
      </c>
    </row>
    <row r="249" spans="1:4">
      <c r="A249" s="69">
        <v>49576</v>
      </c>
      <c r="B249" s="15" t="str">
        <f t="shared" si="3"/>
        <v>月</v>
      </c>
      <c r="C249" s="16" t="s">
        <v>36</v>
      </c>
      <c r="D249" s="11" t="s">
        <v>40</v>
      </c>
    </row>
    <row r="250" spans="1:4">
      <c r="A250" s="69">
        <v>49590</v>
      </c>
      <c r="B250" s="15" t="str">
        <f t="shared" si="3"/>
        <v>月</v>
      </c>
      <c r="C250" s="16" t="s">
        <v>41</v>
      </c>
      <c r="D250" s="11" t="s">
        <v>40</v>
      </c>
    </row>
    <row r="251" spans="1:4">
      <c r="A251" s="69">
        <v>49616</v>
      </c>
      <c r="B251" s="15" t="str">
        <f t="shared" si="3"/>
        <v>土</v>
      </c>
      <c r="C251" s="16" t="s">
        <v>32</v>
      </c>
      <c r="D251" s="11" t="s">
        <v>40</v>
      </c>
    </row>
    <row r="252" spans="1:4">
      <c r="A252" s="69">
        <v>49636</v>
      </c>
      <c r="B252" s="15" t="str">
        <f t="shared" si="3"/>
        <v>金</v>
      </c>
      <c r="C252" s="16" t="s">
        <v>33</v>
      </c>
      <c r="D252" s="11" t="s">
        <v>40</v>
      </c>
    </row>
    <row r="253" spans="1:4">
      <c r="A253" s="69"/>
      <c r="B253" s="15" t="str">
        <f t="shared" si="3"/>
        <v/>
      </c>
      <c r="C253" s="16"/>
      <c r="D253" s="13"/>
    </row>
    <row r="254" spans="1:4">
      <c r="A254" s="69"/>
      <c r="B254" s="15" t="str">
        <f t="shared" si="3"/>
        <v/>
      </c>
      <c r="C254" s="16"/>
      <c r="D254" s="17"/>
    </row>
    <row r="255" spans="1:4">
      <c r="A255" s="69"/>
      <c r="B255" s="15" t="str">
        <f t="shared" si="3"/>
        <v/>
      </c>
      <c r="C255" s="16"/>
      <c r="D255" s="17"/>
    </row>
    <row r="256" spans="1:4">
      <c r="A256" s="69"/>
      <c r="B256" s="15" t="str">
        <f t="shared" si="3"/>
        <v/>
      </c>
      <c r="C256" s="16"/>
      <c r="D256" s="17"/>
    </row>
    <row r="257" spans="1:4">
      <c r="A257" s="69"/>
      <c r="B257" s="15" t="str">
        <f t="shared" si="3"/>
        <v/>
      </c>
      <c r="C257" s="16"/>
      <c r="D257" s="17"/>
    </row>
    <row r="258" spans="1:4">
      <c r="A258" s="69"/>
      <c r="B258" s="15" t="str">
        <f t="shared" si="3"/>
        <v/>
      </c>
      <c r="C258" s="16"/>
      <c r="D258" s="17"/>
    </row>
    <row r="259" spans="1:4">
      <c r="A259" s="69"/>
      <c r="B259" s="15" t="str">
        <f t="shared" ref="B259:B322" si="4">IF(A259="","",TEXT(A259,"aaa"))</f>
        <v/>
      </c>
      <c r="C259" s="16"/>
      <c r="D259" s="17"/>
    </row>
    <row r="260" spans="1:4">
      <c r="A260" s="69"/>
      <c r="B260" s="15" t="str">
        <f t="shared" si="4"/>
        <v/>
      </c>
      <c r="C260" s="16"/>
      <c r="D260" s="17"/>
    </row>
    <row r="261" spans="1:4">
      <c r="A261" s="69"/>
      <c r="B261" s="15" t="str">
        <f t="shared" si="4"/>
        <v/>
      </c>
      <c r="C261" s="16"/>
      <c r="D261" s="17"/>
    </row>
    <row r="262" spans="1:4">
      <c r="A262" s="69"/>
      <c r="B262" s="15" t="str">
        <f t="shared" si="4"/>
        <v/>
      </c>
      <c r="C262" s="16"/>
      <c r="D262" s="17"/>
    </row>
    <row r="263" spans="1:4">
      <c r="A263" s="69"/>
      <c r="B263" s="15" t="str">
        <f t="shared" si="4"/>
        <v/>
      </c>
      <c r="C263" s="16"/>
      <c r="D263" s="17"/>
    </row>
    <row r="264" spans="1:4">
      <c r="A264" s="69"/>
      <c r="B264" s="15" t="str">
        <f t="shared" si="4"/>
        <v/>
      </c>
      <c r="C264" s="16"/>
      <c r="D264" s="17"/>
    </row>
    <row r="265" spans="1:4">
      <c r="A265" s="69"/>
      <c r="B265" s="15" t="str">
        <f t="shared" si="4"/>
        <v/>
      </c>
      <c r="C265" s="16"/>
      <c r="D265" s="17"/>
    </row>
    <row r="266" spans="1:4">
      <c r="A266" s="69"/>
      <c r="B266" s="15" t="str">
        <f t="shared" si="4"/>
        <v/>
      </c>
      <c r="C266" s="16"/>
      <c r="D266" s="17"/>
    </row>
    <row r="267" spans="1:4">
      <c r="A267" s="69"/>
      <c r="B267" s="15" t="str">
        <f t="shared" si="4"/>
        <v/>
      </c>
      <c r="C267" s="16"/>
      <c r="D267" s="17"/>
    </row>
    <row r="268" spans="1:4">
      <c r="A268" s="69"/>
      <c r="B268" s="15" t="str">
        <f t="shared" si="4"/>
        <v/>
      </c>
      <c r="C268" s="16"/>
      <c r="D268" s="17"/>
    </row>
    <row r="269" spans="1:4">
      <c r="A269" s="69"/>
      <c r="B269" s="15" t="str">
        <f t="shared" si="4"/>
        <v/>
      </c>
      <c r="C269" s="16"/>
      <c r="D269" s="17"/>
    </row>
    <row r="270" spans="1:4">
      <c r="A270" s="69"/>
      <c r="B270" s="15" t="str">
        <f t="shared" si="4"/>
        <v/>
      </c>
      <c r="C270" s="16"/>
      <c r="D270" s="17"/>
    </row>
    <row r="271" spans="1:4">
      <c r="A271" s="69"/>
      <c r="B271" s="15" t="str">
        <f t="shared" si="4"/>
        <v/>
      </c>
      <c r="C271" s="16"/>
      <c r="D271" s="17"/>
    </row>
    <row r="272" spans="1:4">
      <c r="A272" s="69"/>
      <c r="B272" s="15" t="str">
        <f t="shared" si="4"/>
        <v/>
      </c>
      <c r="C272" s="16"/>
      <c r="D272" s="17"/>
    </row>
    <row r="273" spans="1:4">
      <c r="A273" s="69"/>
      <c r="B273" s="15" t="str">
        <f t="shared" si="4"/>
        <v/>
      </c>
      <c r="C273" s="16"/>
      <c r="D273" s="17"/>
    </row>
    <row r="274" spans="1:4">
      <c r="A274" s="69"/>
      <c r="B274" s="15" t="str">
        <f t="shared" si="4"/>
        <v/>
      </c>
      <c r="C274" s="16"/>
      <c r="D274" s="17"/>
    </row>
    <row r="275" spans="1:4">
      <c r="A275" s="69"/>
      <c r="B275" s="15" t="str">
        <f t="shared" si="4"/>
        <v/>
      </c>
      <c r="C275" s="16"/>
      <c r="D275" s="17"/>
    </row>
    <row r="276" spans="1:4">
      <c r="A276" s="69"/>
      <c r="B276" s="15" t="str">
        <f t="shared" si="4"/>
        <v/>
      </c>
      <c r="C276" s="16"/>
      <c r="D276" s="17"/>
    </row>
    <row r="277" spans="1:4">
      <c r="A277" s="69"/>
      <c r="B277" s="15" t="str">
        <f t="shared" si="4"/>
        <v/>
      </c>
      <c r="C277" s="16"/>
      <c r="D277" s="17"/>
    </row>
    <row r="278" spans="1:4">
      <c r="A278" s="69"/>
      <c r="B278" s="15" t="str">
        <f t="shared" si="4"/>
        <v/>
      </c>
      <c r="C278" s="16"/>
      <c r="D278" s="17"/>
    </row>
    <row r="279" spans="1:4">
      <c r="A279" s="69"/>
      <c r="B279" s="15" t="str">
        <f t="shared" si="4"/>
        <v/>
      </c>
      <c r="C279" s="16"/>
      <c r="D279" s="17"/>
    </row>
    <row r="280" spans="1:4">
      <c r="A280" s="69"/>
      <c r="B280" s="15" t="str">
        <f t="shared" si="4"/>
        <v/>
      </c>
      <c r="C280" s="16"/>
      <c r="D280" s="17"/>
    </row>
    <row r="281" spans="1:4">
      <c r="A281" s="69"/>
      <c r="B281" s="15" t="str">
        <f t="shared" si="4"/>
        <v/>
      </c>
      <c r="C281" s="16"/>
      <c r="D281" s="17"/>
    </row>
    <row r="282" spans="1:4">
      <c r="A282" s="69"/>
      <c r="B282" s="15" t="str">
        <f t="shared" si="4"/>
        <v/>
      </c>
      <c r="C282" s="16"/>
      <c r="D282" s="17"/>
    </row>
    <row r="283" spans="1:4">
      <c r="A283" s="69"/>
      <c r="B283" s="15" t="str">
        <f t="shared" si="4"/>
        <v/>
      </c>
      <c r="C283" s="16"/>
      <c r="D283" s="17"/>
    </row>
    <row r="284" spans="1:4">
      <c r="A284" s="69"/>
      <c r="B284" s="15" t="str">
        <f t="shared" si="4"/>
        <v/>
      </c>
      <c r="C284" s="16"/>
      <c r="D284" s="17"/>
    </row>
    <row r="285" spans="1:4">
      <c r="A285" s="69"/>
      <c r="B285" s="15" t="str">
        <f t="shared" si="4"/>
        <v/>
      </c>
      <c r="C285" s="16"/>
      <c r="D285" s="17"/>
    </row>
    <row r="286" spans="1:4">
      <c r="A286" s="69"/>
      <c r="B286" s="15" t="str">
        <f t="shared" si="4"/>
        <v/>
      </c>
      <c r="C286" s="16"/>
      <c r="D286" s="17"/>
    </row>
    <row r="287" spans="1:4">
      <c r="A287" s="69"/>
      <c r="B287" s="15" t="str">
        <f t="shared" si="4"/>
        <v/>
      </c>
      <c r="C287" s="16"/>
      <c r="D287" s="17"/>
    </row>
    <row r="288" spans="1:4">
      <c r="A288" s="69"/>
      <c r="B288" s="15" t="str">
        <f t="shared" si="4"/>
        <v/>
      </c>
      <c r="C288" s="16"/>
      <c r="D288" s="17"/>
    </row>
    <row r="289" spans="1:4">
      <c r="A289" s="69"/>
      <c r="B289" s="15" t="str">
        <f t="shared" si="4"/>
        <v/>
      </c>
      <c r="C289" s="16"/>
      <c r="D289" s="17"/>
    </row>
    <row r="290" spans="1:4">
      <c r="A290" s="69"/>
      <c r="B290" s="15" t="str">
        <f t="shared" si="4"/>
        <v/>
      </c>
      <c r="C290" s="16"/>
      <c r="D290" s="17"/>
    </row>
    <row r="291" spans="1:4">
      <c r="A291" s="69"/>
      <c r="B291" s="15" t="str">
        <f t="shared" si="4"/>
        <v/>
      </c>
      <c r="C291" s="16"/>
      <c r="D291" s="17"/>
    </row>
    <row r="292" spans="1:4">
      <c r="A292" s="69"/>
      <c r="B292" s="15" t="str">
        <f t="shared" si="4"/>
        <v/>
      </c>
      <c r="C292" s="16"/>
      <c r="D292" s="17"/>
    </row>
    <row r="293" spans="1:4">
      <c r="A293" s="69"/>
      <c r="B293" s="15" t="str">
        <f t="shared" si="4"/>
        <v/>
      </c>
      <c r="C293" s="16"/>
      <c r="D293" s="17"/>
    </row>
    <row r="294" spans="1:4">
      <c r="A294" s="69"/>
      <c r="B294" s="15" t="str">
        <f t="shared" si="4"/>
        <v/>
      </c>
      <c r="C294" s="16"/>
      <c r="D294" s="17"/>
    </row>
    <row r="295" spans="1:4">
      <c r="A295" s="69"/>
      <c r="B295" s="15" t="str">
        <f t="shared" si="4"/>
        <v/>
      </c>
      <c r="C295" s="16"/>
      <c r="D295" s="17"/>
    </row>
    <row r="296" spans="1:4">
      <c r="A296" s="69"/>
      <c r="B296" s="15" t="str">
        <f t="shared" si="4"/>
        <v/>
      </c>
      <c r="C296" s="16"/>
      <c r="D296" s="17"/>
    </row>
    <row r="297" spans="1:4">
      <c r="A297" s="69"/>
      <c r="B297" s="15" t="str">
        <f t="shared" si="4"/>
        <v/>
      </c>
      <c r="C297" s="16"/>
      <c r="D297" s="17"/>
    </row>
    <row r="298" spans="1:4">
      <c r="A298" s="69"/>
      <c r="B298" s="15" t="str">
        <f t="shared" si="4"/>
        <v/>
      </c>
      <c r="C298" s="16"/>
      <c r="D298" s="17"/>
    </row>
    <row r="299" spans="1:4">
      <c r="A299" s="69"/>
      <c r="B299" s="15" t="str">
        <f t="shared" si="4"/>
        <v/>
      </c>
      <c r="C299" s="16"/>
      <c r="D299" s="17"/>
    </row>
    <row r="300" spans="1:4">
      <c r="A300" s="69"/>
      <c r="B300" s="15" t="str">
        <f t="shared" si="4"/>
        <v/>
      </c>
      <c r="C300" s="16"/>
      <c r="D300" s="17"/>
    </row>
    <row r="301" spans="1:4">
      <c r="A301" s="69"/>
      <c r="B301" s="15" t="str">
        <f t="shared" si="4"/>
        <v/>
      </c>
      <c r="C301" s="16"/>
      <c r="D301" s="17"/>
    </row>
    <row r="302" spans="1:4">
      <c r="A302" s="69"/>
      <c r="B302" s="15" t="str">
        <f t="shared" si="4"/>
        <v/>
      </c>
      <c r="C302" s="16"/>
      <c r="D302" s="17"/>
    </row>
    <row r="303" spans="1:4">
      <c r="A303" s="69"/>
      <c r="B303" s="15" t="str">
        <f t="shared" si="4"/>
        <v/>
      </c>
      <c r="C303" s="16"/>
      <c r="D303" s="17"/>
    </row>
    <row r="304" spans="1:4">
      <c r="A304" s="69"/>
      <c r="B304" s="15" t="str">
        <f t="shared" si="4"/>
        <v/>
      </c>
      <c r="C304" s="16"/>
      <c r="D304" s="17"/>
    </row>
    <row r="305" spans="1:4">
      <c r="A305" s="69"/>
      <c r="B305" s="15" t="str">
        <f t="shared" si="4"/>
        <v/>
      </c>
      <c r="C305" s="16"/>
      <c r="D305" s="17"/>
    </row>
    <row r="306" spans="1:4">
      <c r="A306" s="69"/>
      <c r="B306" s="15" t="str">
        <f t="shared" si="4"/>
        <v/>
      </c>
      <c r="C306" s="16"/>
      <c r="D306" s="17"/>
    </row>
    <row r="307" spans="1:4">
      <c r="A307" s="69"/>
      <c r="B307" s="15" t="str">
        <f t="shared" si="4"/>
        <v/>
      </c>
      <c r="C307" s="16"/>
      <c r="D307" s="17"/>
    </row>
    <row r="308" spans="1:4">
      <c r="A308" s="69"/>
      <c r="B308" s="15" t="str">
        <f t="shared" si="4"/>
        <v/>
      </c>
      <c r="C308" s="16"/>
      <c r="D308" s="17"/>
    </row>
    <row r="309" spans="1:4">
      <c r="A309" s="69"/>
      <c r="B309" s="15" t="str">
        <f t="shared" si="4"/>
        <v/>
      </c>
      <c r="C309" s="16"/>
      <c r="D309" s="17"/>
    </row>
    <row r="310" spans="1:4">
      <c r="A310" s="69"/>
      <c r="B310" s="15" t="str">
        <f t="shared" si="4"/>
        <v/>
      </c>
      <c r="C310" s="16"/>
      <c r="D310" s="17"/>
    </row>
    <row r="311" spans="1:4">
      <c r="A311" s="69"/>
      <c r="B311" s="15" t="str">
        <f t="shared" si="4"/>
        <v/>
      </c>
      <c r="C311" s="16"/>
      <c r="D311" s="17"/>
    </row>
    <row r="312" spans="1:4">
      <c r="A312" s="69"/>
      <c r="B312" s="15" t="str">
        <f t="shared" si="4"/>
        <v/>
      </c>
      <c r="C312" s="16"/>
      <c r="D312" s="17"/>
    </row>
    <row r="313" spans="1:4">
      <c r="A313" s="69"/>
      <c r="B313" s="15" t="str">
        <f t="shared" si="4"/>
        <v/>
      </c>
      <c r="C313" s="16"/>
      <c r="D313" s="17"/>
    </row>
    <row r="314" spans="1:4">
      <c r="A314" s="69"/>
      <c r="B314" s="15" t="str">
        <f t="shared" si="4"/>
        <v/>
      </c>
      <c r="C314" s="16"/>
      <c r="D314" s="17"/>
    </row>
    <row r="315" spans="1:4">
      <c r="A315" s="69"/>
      <c r="B315" s="15" t="str">
        <f t="shared" si="4"/>
        <v/>
      </c>
      <c r="C315" s="16"/>
      <c r="D315" s="17"/>
    </row>
    <row r="316" spans="1:4">
      <c r="A316" s="69"/>
      <c r="B316" s="15" t="str">
        <f t="shared" si="4"/>
        <v/>
      </c>
      <c r="C316" s="16"/>
      <c r="D316" s="17"/>
    </row>
    <row r="317" spans="1:4">
      <c r="A317" s="69"/>
      <c r="B317" s="15" t="str">
        <f t="shared" si="4"/>
        <v/>
      </c>
      <c r="C317" s="16"/>
      <c r="D317" s="17"/>
    </row>
    <row r="318" spans="1:4">
      <c r="A318" s="69"/>
      <c r="B318" s="15" t="str">
        <f t="shared" si="4"/>
        <v/>
      </c>
      <c r="C318" s="16"/>
      <c r="D318" s="17"/>
    </row>
    <row r="319" spans="1:4">
      <c r="A319" s="69"/>
      <c r="B319" s="15" t="str">
        <f t="shared" si="4"/>
        <v/>
      </c>
      <c r="C319" s="16"/>
      <c r="D319" s="17"/>
    </row>
    <row r="320" spans="1:4">
      <c r="A320" s="69"/>
      <c r="B320" s="15" t="str">
        <f t="shared" si="4"/>
        <v/>
      </c>
      <c r="C320" s="16"/>
      <c r="D320" s="17"/>
    </row>
    <row r="321" spans="1:4">
      <c r="A321" s="69"/>
      <c r="B321" s="15" t="str">
        <f t="shared" si="4"/>
        <v/>
      </c>
      <c r="C321" s="16"/>
      <c r="D321" s="17"/>
    </row>
    <row r="322" spans="1:4">
      <c r="A322" s="69"/>
      <c r="B322" s="15" t="str">
        <f t="shared" si="4"/>
        <v/>
      </c>
      <c r="C322" s="16"/>
      <c r="D322" s="17"/>
    </row>
    <row r="323" spans="1:4">
      <c r="A323" s="69"/>
      <c r="B323" s="15" t="str">
        <f t="shared" ref="B323:B367" si="5">IF(A323="","",TEXT(A323,"aaa"))</f>
        <v/>
      </c>
      <c r="C323" s="16"/>
      <c r="D323" s="17"/>
    </row>
    <row r="324" spans="1:4">
      <c r="A324" s="69"/>
      <c r="B324" s="15" t="str">
        <f t="shared" si="5"/>
        <v/>
      </c>
      <c r="C324" s="16"/>
      <c r="D324" s="17"/>
    </row>
    <row r="325" spans="1:4">
      <c r="A325" s="69"/>
      <c r="B325" s="15" t="str">
        <f t="shared" si="5"/>
        <v/>
      </c>
      <c r="C325" s="16"/>
      <c r="D325" s="17"/>
    </row>
    <row r="326" spans="1:4">
      <c r="A326" s="69"/>
      <c r="B326" s="15" t="str">
        <f t="shared" si="5"/>
        <v/>
      </c>
      <c r="C326" s="16"/>
      <c r="D326" s="17"/>
    </row>
    <row r="327" spans="1:4">
      <c r="A327" s="69"/>
      <c r="B327" s="15" t="str">
        <f t="shared" si="5"/>
        <v/>
      </c>
      <c r="C327" s="16"/>
      <c r="D327" s="17"/>
    </row>
    <row r="328" spans="1:4">
      <c r="A328" s="69"/>
      <c r="B328" s="15" t="str">
        <f t="shared" si="5"/>
        <v/>
      </c>
      <c r="C328" s="16"/>
      <c r="D328" s="17"/>
    </row>
    <row r="329" spans="1:4">
      <c r="A329" s="69"/>
      <c r="B329" s="15" t="str">
        <f t="shared" si="5"/>
        <v/>
      </c>
      <c r="C329" s="16"/>
      <c r="D329" s="17"/>
    </row>
    <row r="330" spans="1:4">
      <c r="A330" s="69"/>
      <c r="B330" s="15" t="str">
        <f t="shared" si="5"/>
        <v/>
      </c>
      <c r="C330" s="16"/>
      <c r="D330" s="17"/>
    </row>
    <row r="331" spans="1:4">
      <c r="A331" s="69"/>
      <c r="B331" s="15" t="str">
        <f t="shared" si="5"/>
        <v/>
      </c>
      <c r="C331" s="16"/>
      <c r="D331" s="17"/>
    </row>
    <row r="332" spans="1:4">
      <c r="A332" s="69"/>
      <c r="B332" s="15" t="str">
        <f t="shared" si="5"/>
        <v/>
      </c>
      <c r="C332" s="16"/>
      <c r="D332" s="17"/>
    </row>
    <row r="333" spans="1:4">
      <c r="A333" s="69"/>
      <c r="B333" s="15" t="str">
        <f t="shared" si="5"/>
        <v/>
      </c>
      <c r="C333" s="16"/>
      <c r="D333" s="17"/>
    </row>
    <row r="334" spans="1:4">
      <c r="A334" s="69"/>
      <c r="B334" s="15" t="str">
        <f t="shared" si="5"/>
        <v/>
      </c>
      <c r="C334" s="16"/>
      <c r="D334" s="17"/>
    </row>
    <row r="335" spans="1:4">
      <c r="A335" s="69"/>
      <c r="B335" s="15" t="str">
        <f t="shared" si="5"/>
        <v/>
      </c>
      <c r="C335" s="16"/>
      <c r="D335" s="17"/>
    </row>
    <row r="336" spans="1:4">
      <c r="A336" s="69"/>
      <c r="B336" s="15" t="str">
        <f t="shared" si="5"/>
        <v/>
      </c>
      <c r="C336" s="16"/>
      <c r="D336" s="17"/>
    </row>
    <row r="337" spans="1:4">
      <c r="A337" s="69"/>
      <c r="B337" s="15" t="str">
        <f t="shared" si="5"/>
        <v/>
      </c>
      <c r="C337" s="16"/>
      <c r="D337" s="17"/>
    </row>
    <row r="338" spans="1:4">
      <c r="A338" s="69"/>
      <c r="B338" s="15" t="str">
        <f t="shared" si="5"/>
        <v/>
      </c>
      <c r="C338" s="16"/>
      <c r="D338" s="17"/>
    </row>
    <row r="339" spans="1:4">
      <c r="A339" s="69"/>
      <c r="B339" s="15" t="str">
        <f t="shared" si="5"/>
        <v/>
      </c>
      <c r="C339" s="16"/>
      <c r="D339" s="17"/>
    </row>
    <row r="340" spans="1:4">
      <c r="A340" s="69"/>
      <c r="B340" s="15" t="str">
        <f t="shared" si="5"/>
        <v/>
      </c>
      <c r="C340" s="16"/>
      <c r="D340" s="17"/>
    </row>
    <row r="341" spans="1:4">
      <c r="A341" s="69"/>
      <c r="B341" s="15" t="str">
        <f t="shared" si="5"/>
        <v/>
      </c>
      <c r="C341" s="16"/>
      <c r="D341" s="17"/>
    </row>
    <row r="342" spans="1:4">
      <c r="A342" s="69"/>
      <c r="B342" s="15" t="str">
        <f t="shared" si="5"/>
        <v/>
      </c>
      <c r="C342" s="16"/>
      <c r="D342" s="17"/>
    </row>
    <row r="343" spans="1:4">
      <c r="A343" s="69"/>
      <c r="B343" s="15" t="str">
        <f t="shared" si="5"/>
        <v/>
      </c>
      <c r="C343" s="16"/>
      <c r="D343" s="17"/>
    </row>
    <row r="344" spans="1:4">
      <c r="A344" s="69"/>
      <c r="B344" s="15" t="str">
        <f t="shared" si="5"/>
        <v/>
      </c>
      <c r="C344" s="16"/>
      <c r="D344" s="17"/>
    </row>
    <row r="345" spans="1:4">
      <c r="A345" s="69"/>
      <c r="B345" s="15" t="str">
        <f t="shared" si="5"/>
        <v/>
      </c>
      <c r="C345" s="16"/>
      <c r="D345" s="17"/>
    </row>
    <row r="346" spans="1:4">
      <c r="A346" s="69"/>
      <c r="B346" s="15" t="str">
        <f t="shared" si="5"/>
        <v/>
      </c>
      <c r="C346" s="16"/>
      <c r="D346" s="17"/>
    </row>
    <row r="347" spans="1:4">
      <c r="A347" s="69"/>
      <c r="B347" s="15" t="str">
        <f t="shared" si="5"/>
        <v/>
      </c>
      <c r="C347" s="16"/>
      <c r="D347" s="17"/>
    </row>
    <row r="348" spans="1:4">
      <c r="A348" s="69"/>
      <c r="B348" s="15" t="str">
        <f t="shared" si="5"/>
        <v/>
      </c>
      <c r="C348" s="16"/>
      <c r="D348" s="17"/>
    </row>
    <row r="349" spans="1:4">
      <c r="A349" s="69"/>
      <c r="B349" s="15" t="str">
        <f t="shared" si="5"/>
        <v/>
      </c>
      <c r="C349" s="16"/>
      <c r="D349" s="17"/>
    </row>
    <row r="350" spans="1:4">
      <c r="A350" s="69"/>
      <c r="B350" s="15" t="str">
        <f t="shared" si="5"/>
        <v/>
      </c>
      <c r="C350" s="16"/>
      <c r="D350" s="17"/>
    </row>
    <row r="351" spans="1:4">
      <c r="A351" s="69"/>
      <c r="B351" s="15" t="str">
        <f t="shared" si="5"/>
        <v/>
      </c>
      <c r="C351" s="16"/>
      <c r="D351" s="17"/>
    </row>
    <row r="352" spans="1:4">
      <c r="A352" s="69"/>
      <c r="B352" s="15" t="str">
        <f t="shared" si="5"/>
        <v/>
      </c>
      <c r="C352" s="16"/>
      <c r="D352" s="17"/>
    </row>
    <row r="353" spans="1:4">
      <c r="A353" s="69"/>
      <c r="B353" s="15" t="str">
        <f t="shared" si="5"/>
        <v/>
      </c>
      <c r="C353" s="16"/>
      <c r="D353" s="17"/>
    </row>
    <row r="354" spans="1:4">
      <c r="A354" s="69"/>
      <c r="B354" s="15" t="str">
        <f t="shared" si="5"/>
        <v/>
      </c>
      <c r="C354" s="16"/>
      <c r="D354" s="17"/>
    </row>
    <row r="355" spans="1:4">
      <c r="A355" s="69"/>
      <c r="B355" s="15" t="str">
        <f t="shared" si="5"/>
        <v/>
      </c>
      <c r="C355" s="16"/>
      <c r="D355" s="17"/>
    </row>
    <row r="356" spans="1:4">
      <c r="A356" s="69"/>
      <c r="B356" s="15" t="str">
        <f t="shared" si="5"/>
        <v/>
      </c>
      <c r="C356" s="16"/>
      <c r="D356" s="17"/>
    </row>
    <row r="357" spans="1:4">
      <c r="A357" s="69"/>
      <c r="B357" s="15" t="str">
        <f t="shared" si="5"/>
        <v/>
      </c>
      <c r="C357" s="16"/>
      <c r="D357" s="17"/>
    </row>
    <row r="358" spans="1:4">
      <c r="A358" s="69"/>
      <c r="B358" s="15" t="str">
        <f t="shared" si="5"/>
        <v/>
      </c>
      <c r="C358" s="16"/>
      <c r="D358" s="17"/>
    </row>
    <row r="359" spans="1:4">
      <c r="A359" s="69"/>
      <c r="B359" s="15" t="str">
        <f t="shared" si="5"/>
        <v/>
      </c>
      <c r="C359" s="16"/>
      <c r="D359" s="17"/>
    </row>
    <row r="360" spans="1:4">
      <c r="A360" s="69"/>
      <c r="B360" s="15" t="str">
        <f t="shared" si="5"/>
        <v/>
      </c>
      <c r="C360" s="16"/>
      <c r="D360" s="17"/>
    </row>
    <row r="361" spans="1:4">
      <c r="A361" s="69"/>
      <c r="B361" s="15" t="str">
        <f t="shared" si="5"/>
        <v/>
      </c>
      <c r="C361" s="16"/>
      <c r="D361" s="17"/>
    </row>
    <row r="362" spans="1:4">
      <c r="A362" s="69"/>
      <c r="B362" s="15" t="str">
        <f t="shared" si="5"/>
        <v/>
      </c>
      <c r="C362" s="16"/>
      <c r="D362" s="17"/>
    </row>
    <row r="363" spans="1:4">
      <c r="A363" s="69"/>
      <c r="B363" s="15" t="str">
        <f t="shared" si="5"/>
        <v/>
      </c>
      <c r="C363" s="16"/>
      <c r="D363" s="17"/>
    </row>
    <row r="364" spans="1:4">
      <c r="A364" s="69"/>
      <c r="B364" s="15" t="str">
        <f t="shared" si="5"/>
        <v/>
      </c>
      <c r="C364" s="16"/>
      <c r="D364" s="17"/>
    </row>
    <row r="365" spans="1:4">
      <c r="A365" s="69"/>
      <c r="B365" s="15" t="str">
        <f t="shared" si="5"/>
        <v/>
      </c>
      <c r="C365" s="16"/>
      <c r="D365" s="17"/>
    </row>
    <row r="366" spans="1:4">
      <c r="A366" s="69"/>
      <c r="B366" s="15" t="str">
        <f t="shared" si="5"/>
        <v/>
      </c>
      <c r="C366" s="16"/>
      <c r="D366" s="17"/>
    </row>
    <row r="367" spans="1:4">
      <c r="A367" s="69"/>
      <c r="B367" s="15" t="str">
        <f t="shared" si="5"/>
        <v/>
      </c>
      <c r="C367" s="16"/>
      <c r="D367" s="17"/>
    </row>
  </sheetData>
  <sheetProtection formatCells="0"/>
  <phoneticPr fontId="2"/>
  <dataValidations count="1">
    <dataValidation type="list" allowBlank="1" showInputMessage="1" showErrorMessage="1" sqref="D2:D367">
      <formula1>"休日"</formula1>
    </dataValidation>
  </dataValidations>
  <hyperlinks>
    <hyperlink ref="D153" location="休日設定!A311" display="下へ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チャート</vt:lpstr>
      <vt:lpstr>ガントチャート01</vt:lpstr>
      <vt:lpstr>休日設定</vt:lpstr>
      <vt:lpstr>ガントチャート01!Print_Area</vt:lpstr>
      <vt:lpstr>休日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</dc:subject>
  <dc:creator/>
  <cp:lastModifiedBy/>
  <cp:lastPrinted>2004-12-27T09:48:03Z</cp:lastPrinted>
  <dcterms:created xsi:type="dcterms:W3CDTF">2004-09-06T12:15:32Z</dcterms:created>
  <dcterms:modified xsi:type="dcterms:W3CDTF">2024-07-17T14:25:00Z</dcterms:modified>
</cp:coreProperties>
</file>